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codeName="ThisWorkbook" defaultThemeVersion="166925"/>
  <mc:AlternateContent xmlns:mc="http://schemas.openxmlformats.org/markup-compatibility/2006">
    <mc:Choice Requires="x15">
      <x15ac:absPath xmlns:x15ac="http://schemas.microsoft.com/office/spreadsheetml/2010/11/ac" url="https://popnetti.sharepoint.com/sites/Ryhmntilinptsjapuolivuosikatsaus/Jaetut asiakirjat/Tilinpäätös 2022/"/>
    </mc:Choice>
  </mc:AlternateContent>
  <xr:revisionPtr revIDLastSave="270" documentId="13_ncr:1_{9E6350D8-BB05-4F73-BD84-C5EBE589406B}" xr6:coauthVersionLast="47" xr6:coauthVersionMax="47" xr10:uidLastSave="{8A15247C-FFCD-437E-9DDB-A84E08E16571}"/>
  <bookViews>
    <workbookView xWindow="-120" yWindow="-120" windowWidth="29040" windowHeight="15840" tabRatio="886" firstSheet="4" activeTab="1" xr2:uid="{DEAC3B8A-8C4F-4F2D-8FFA-2417D3E03E6E}"/>
  </bookViews>
  <sheets>
    <sheet name="Table of contents" sheetId="2" r:id="rId1"/>
    <sheet name="Pillar III disclosure principle" sheetId="58" r:id="rId2"/>
    <sheet name="Templates not disclosed" sheetId="65" r:id="rId3"/>
    <sheet name="Table 1.1" sheetId="3" r:id="rId4"/>
    <sheet name="Table 1.2" sheetId="4" r:id="rId5"/>
    <sheet name="Table 1.3" sheetId="5" r:id="rId6"/>
    <sheet name="Table 1.4" sheetId="6" r:id="rId7"/>
    <sheet name="Table 2.1" sheetId="7" r:id="rId8"/>
    <sheet name="Table 2.2" sheetId="8" r:id="rId9"/>
    <sheet name="Table 3.1" sheetId="9" r:id="rId10"/>
    <sheet name="Table 3.2" sheetId="10" r:id="rId11"/>
    <sheet name="Table 3.3" sheetId="11" r:id="rId12"/>
    <sheet name="Table 3.4" sheetId="12" r:id="rId13"/>
    <sheet name="Table 3.5" sheetId="13" r:id="rId14"/>
    <sheet name="Table 4.1" sheetId="14" r:id="rId15"/>
    <sheet name="Table 4.2" sheetId="15" r:id="rId16"/>
    <sheet name="Table 4.3" sheetId="16" r:id="rId17"/>
    <sheet name="Table 5.1" sheetId="17" r:id="rId18"/>
    <sheet name="Table 5.2" sheetId="18" r:id="rId19"/>
    <sheet name="Table 6.1" sheetId="19" r:id="rId20"/>
    <sheet name="Table 6.2" sheetId="20" r:id="rId21"/>
    <sheet name="Table 6.3" sheetId="21" r:id="rId22"/>
    <sheet name="Table 6.4" sheetId="22" r:id="rId23"/>
    <sheet name="Table 7.1" sheetId="1" r:id="rId24"/>
    <sheet name="Table 7.2" sheetId="23" r:id="rId25"/>
    <sheet name="Table 7.3" sheetId="24" r:id="rId26"/>
    <sheet name="Table 7.4" sheetId="25" r:id="rId27"/>
    <sheet name="Table 8.1" sheetId="26" r:id="rId28"/>
    <sheet name="Table 8.2" sheetId="27" r:id="rId29"/>
    <sheet name="Table 8.3" sheetId="28" r:id="rId30"/>
    <sheet name="Table 8.4" sheetId="29" r:id="rId31"/>
    <sheet name="Table 8.5" sheetId="30" r:id="rId32"/>
    <sheet name="Table 8.6" sheetId="31" r:id="rId33"/>
    <sheet name="Table 8.7" sheetId="32" r:id="rId34"/>
    <sheet name="Table 8.9" sheetId="34" r:id="rId35"/>
    <sheet name="Table 8.10" sheetId="35" r:id="rId36"/>
    <sheet name="Table 9.1" sheetId="36" r:id="rId37"/>
    <sheet name="Table 9.2" sheetId="37" r:id="rId38"/>
    <sheet name="Table 10.1" sheetId="38" r:id="rId39"/>
    <sheet name="Table 10.2" sheetId="39" r:id="rId40"/>
    <sheet name="Table 10.3" sheetId="41" r:id="rId41"/>
    <sheet name="Table 11.1" sheetId="63" r:id="rId42"/>
    <sheet name="Table 11.2" sheetId="62" r:id="rId43"/>
    <sheet name="Table 11.3" sheetId="61" r:id="rId44"/>
    <sheet name="Table 11.4" sheetId="60" r:id="rId45"/>
    <sheet name="Table 11.5" sheetId="59" r:id="rId46"/>
    <sheet name="Table 15.1" sheetId="40" r:id="rId47"/>
    <sheet name="Table 15.2" sheetId="42" r:id="rId48"/>
    <sheet name="Table 16.1" sheetId="43" r:id="rId49"/>
    <sheet name="Table 16.2" sheetId="44" r:id="rId50"/>
    <sheet name="Table 17.1" sheetId="45" r:id="rId51"/>
    <sheet name="Table 17.2" sheetId="46" r:id="rId52"/>
    <sheet name="Table 17.3" sheetId="47" r:id="rId53"/>
    <sheet name="Table 17.4" sheetId="48" r:id="rId54"/>
    <sheet name="Table 17.5" sheetId="49" r:id="rId55"/>
    <sheet name="Table 17.6" sheetId="50" r:id="rId56"/>
    <sheet name="Table 18.1" sheetId="51" r:id="rId57"/>
    <sheet name="Table 18.2" sheetId="52" r:id="rId58"/>
    <sheet name="Table 18.3" sheetId="53" r:id="rId59"/>
    <sheet name="Table 18.4" sheetId="54" r:id="rId60"/>
    <sheet name="Table 19.1" sheetId="56" r:id="rId61"/>
    <sheet name="Table 19.2" sheetId="57" r:id="rId62"/>
  </sheets>
  <externalReferences>
    <externalReference r:id="rId63"/>
  </externalReferences>
  <definedNames>
    <definedName name="_Toc510626265" localSheetId="0">'Table of contents'!#REF!</definedName>
    <definedName name="_Toc510626266" localSheetId="0">'Table of contents'!#REF!</definedName>
    <definedName name="_Toc510626267" localSheetId="0">'Table of contents'!#REF!</definedName>
    <definedName name="_Toc510626268" localSheetId="0">'Table of contents'!#REF!</definedName>
    <definedName name="_Toc510626269" localSheetId="0">'Table of contents'!#REF!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M1_Frekvenssi">'[1]Template EU KM1'!$C$5</definedName>
    <definedName name="T">[1]Index!$L$6</definedName>
    <definedName name="T_1">[1]Index!$L$7</definedName>
    <definedName name="T_2">[1]Index!$L$8</definedName>
    <definedName name="T_3">[1]Index!$L$9</definedName>
    <definedName name="T_4">[1]Index!$L$10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50" l="1"/>
  <c r="E11" i="50"/>
  <c r="E10" i="50"/>
  <c r="E12" i="50" s="1"/>
  <c r="H12" i="46"/>
  <c r="G12" i="46"/>
  <c r="F12" i="46"/>
  <c r="E12" i="46"/>
</calcChain>
</file>

<file path=xl/sharedStrings.xml><?xml version="1.0" encoding="utf-8"?>
<sst xmlns="http://schemas.openxmlformats.org/spreadsheetml/2006/main" count="2027" uniqueCount="1276">
  <si>
    <t>Amalgamation of POP Banks' Capital Adequacy Report 31 December 2022</t>
  </si>
  <si>
    <t>Table of Contents</t>
  </si>
  <si>
    <t>Amalgamation of POP Banks' own funds and capital adequacy</t>
  </si>
  <si>
    <t>Table 1.1</t>
  </si>
  <si>
    <t>Overview of risk weighted exposure amounts (EU OV1)</t>
  </si>
  <si>
    <t>Table 1.2</t>
  </si>
  <si>
    <t>Key metrics template (EU KM1)</t>
  </si>
  <si>
    <t>Table 1.3</t>
  </si>
  <si>
    <t>Insurance participations (EU INS1)</t>
  </si>
  <si>
    <t>Table 1.4</t>
  </si>
  <si>
    <t>ICAAP information (EU OVC)</t>
  </si>
  <si>
    <t>Amalgamation of POP Banks' risk management objectives and policies</t>
  </si>
  <si>
    <t>Table 2.1</t>
  </si>
  <si>
    <t>Institution risk management approach (EU OVA)</t>
  </si>
  <si>
    <t>Table 2.2</t>
  </si>
  <si>
    <t>Disclosure on governance arrangements (EU OVB)</t>
  </si>
  <si>
    <t>Amalgamation of POP Banks' scope of application</t>
  </si>
  <si>
    <t>Table 3.1</t>
  </si>
  <si>
    <t>Differences between accounting and regulatory scopes of consolidation and mapping of financial statement categories with regulatory risk categories (EU LI1)</t>
  </si>
  <si>
    <t>Table 3.2</t>
  </si>
  <si>
    <t>Main sources of differences between regulatory exposure amounts and carrying values in financial statements (EU LI2)</t>
  </si>
  <si>
    <t>Table 3.3</t>
  </si>
  <si>
    <t>Outline of the differences in the scopes of consolidation (entity by entity) (EU LI3)</t>
  </si>
  <si>
    <t>Table 3.4</t>
  </si>
  <si>
    <t>Explanations of differences between accounting and regulatory exposure amounts (EU LIA)</t>
  </si>
  <si>
    <t>Table 3.5</t>
  </si>
  <si>
    <t>Prudent valuation adjustments (PVA) (EU PV1)</t>
  </si>
  <si>
    <t>Amalgamation of POP Banks' own funds</t>
  </si>
  <si>
    <t>Table 4.1</t>
  </si>
  <si>
    <t>Composition of regulatory own funds (EU CC1)</t>
  </si>
  <si>
    <t>Table 4.2</t>
  </si>
  <si>
    <t>Reconciliation of regulatory own funds to balance sheet in the audited financial statements (EU CC2)</t>
  </si>
  <si>
    <t>Table 4.3</t>
  </si>
  <si>
    <t>Main features of regulatory own funds instruments (EU CCA)</t>
  </si>
  <si>
    <t>Amalgamation of POP Banks' countercyclical capital buffers</t>
  </si>
  <si>
    <t>Table 5.1</t>
  </si>
  <si>
    <t>Geographical distribution of credit exposures relevant for the calculation of the countercyclical buffer (EU CCyB1)</t>
  </si>
  <si>
    <t>Table 5.2</t>
  </si>
  <si>
    <t>Amount of institution-specific countercyclical capital buffer (EU CCyB2)</t>
  </si>
  <si>
    <t>Amalgamation of POP Banks' leverage ratio</t>
  </si>
  <si>
    <t>Table 6.1</t>
  </si>
  <si>
    <t>LRSum: Summary reconciliation of accounting assets and leverage ratio exposures (EU LR1)</t>
  </si>
  <si>
    <t>Table 6.2</t>
  </si>
  <si>
    <t>LRCom: Leverage ratio common disclosure (EU LR2)</t>
  </si>
  <si>
    <t>Table 6.3</t>
  </si>
  <si>
    <t>LRSpl: Split-up of on balance sheet exposures (excluding derivatives, SFTs and exempted exposures) (EU LR3)</t>
  </si>
  <si>
    <t>Table 6.4</t>
  </si>
  <si>
    <t>Disclosure on qualitative items (EU LRA)</t>
  </si>
  <si>
    <t>Amalgamation of POP Banks' liquidity requirements</t>
  </si>
  <si>
    <t>Table 7.1</t>
  </si>
  <si>
    <t>Liquidity risk management (EU LIQA)</t>
  </si>
  <si>
    <t>Table 7.2</t>
  </si>
  <si>
    <t>Quantitative information of LCR (EU LIQ1)</t>
  </si>
  <si>
    <t>Table 7.3</t>
  </si>
  <si>
    <t>Qualitative information on LCR, which complements template EU LIQ1 (EU LIQB)</t>
  </si>
  <si>
    <t>Table 7.4</t>
  </si>
  <si>
    <t>Net Stable Funding Ratio (EU LIQ2)</t>
  </si>
  <si>
    <t>Amalgamation of POP Banks' credit risk quality</t>
  </si>
  <si>
    <t>Table 8.1</t>
  </si>
  <si>
    <t>General qualitative information about credit risk (EU CRA)</t>
  </si>
  <si>
    <t>Table 8.2</t>
  </si>
  <si>
    <t>Additional disclosure related to the credit quality of assets (EU CRB)</t>
  </si>
  <si>
    <t>Table 8.3</t>
  </si>
  <si>
    <t>Performing and non-performing exposures and related provisions (EU CR1)</t>
  </si>
  <si>
    <t>Table 8.4</t>
  </si>
  <si>
    <t>Maturity of exposures (EU CR1-A)</t>
  </si>
  <si>
    <t>Table 8.5</t>
  </si>
  <si>
    <t>Changes in the stock of non-performing loans and advances (EU CR2)</t>
  </si>
  <si>
    <t>Table 8.6</t>
  </si>
  <si>
    <t>Credit quality of forborne exposures (EU CQ1)</t>
  </si>
  <si>
    <t>Table 8.7</t>
  </si>
  <si>
    <t>Credit quality of performing and non-performing exposures by past due days (EU CQ3)</t>
  </si>
  <si>
    <t>Table 8.9</t>
  </si>
  <si>
    <t>Credit quality of loans and advances by industry (EU CQ5)</t>
  </si>
  <si>
    <t>Table 8.10</t>
  </si>
  <si>
    <t>Collateral obtained by taking possession and execution processes (EU CQ7)</t>
  </si>
  <si>
    <t>Amalgamation of POP Banks' use of credit risk mitigation techniques</t>
  </si>
  <si>
    <t>Table 9.1</t>
  </si>
  <si>
    <t>Table EU CRC – Qualitative disclosure requirements related to CRM techniques</t>
  </si>
  <si>
    <t>Table 9.2</t>
  </si>
  <si>
    <t>EU CR3 –  CRM techniques overview:  Disclosure of the use of credit risk mitigation techniques</t>
  </si>
  <si>
    <t>Amalgamation of POP Banks' use of the standardised approach</t>
  </si>
  <si>
    <t>Table 10.1</t>
  </si>
  <si>
    <t>Table EU CRD – Qualitative disclosure requirements related to standardised model</t>
  </si>
  <si>
    <t>Table 10.2</t>
  </si>
  <si>
    <t>EU CR4 – standardised approach – Credit risk exposure and CRM effects</t>
  </si>
  <si>
    <t>Table 10.3</t>
  </si>
  <si>
    <t>EU CR5 – standardised approach</t>
  </si>
  <si>
    <t>Amalgamation of POP Banks' exposures to counterparty credit risk</t>
  </si>
  <si>
    <t>Table 11.1</t>
  </si>
  <si>
    <t xml:space="preserve">EU CCRA – Qualitative disclosure related to CCR </t>
  </si>
  <si>
    <t>Table 11.2</t>
  </si>
  <si>
    <t xml:space="preserve">EU CCR1 – Analysis of CCR exposure by approach </t>
  </si>
  <si>
    <t>Table 11.3</t>
  </si>
  <si>
    <t>EU CCR2 – Transactions subject to own funds requirements for CVA risk (</t>
  </si>
  <si>
    <t>Table 11.4</t>
  </si>
  <si>
    <t xml:space="preserve">EU CCR3 – Standardised approach – CCR exposures by regulatory exposure class and risk weights </t>
  </si>
  <si>
    <t>Table 11.5</t>
  </si>
  <si>
    <t xml:space="preserve">EU CCR5 – Composition of collateral for CCR exposures </t>
  </si>
  <si>
    <t>Amalgamation of POP Banks' use of standardized approach for market risk</t>
  </si>
  <si>
    <t>Table 15.1</t>
  </si>
  <si>
    <t>Table EU MRA: Qualitative disclosure requirements related to market risk</t>
  </si>
  <si>
    <t>Table 15.2</t>
  </si>
  <si>
    <t>EU MR1 - Market risk under the standardised approach</t>
  </si>
  <si>
    <t>Amalgamation of POP Banks' operational risk</t>
  </si>
  <si>
    <t>Table 16.1</t>
  </si>
  <si>
    <t>Table EU ORA - Qualitative information on operational risk</t>
  </si>
  <si>
    <t>Table 16.2</t>
  </si>
  <si>
    <t>EU OR1 - Operational risk own funds requirements and risk-weighted exposure amounts</t>
  </si>
  <si>
    <t>Amalgamation of POP Banks' remuneration policy</t>
  </si>
  <si>
    <t>Table 17.1</t>
  </si>
  <si>
    <t>Table EU  REMA - Remuneration policy</t>
  </si>
  <si>
    <t>Table 17.2</t>
  </si>
  <si>
    <t xml:space="preserve">EU REM1 - Remuneration awarded for the financial year </t>
  </si>
  <si>
    <t>Table 17.3</t>
  </si>
  <si>
    <t>EU REM2 - Special payments  to staff whose professional activities have a material impact on institutions’ risk profile (identified staff)</t>
  </si>
  <si>
    <t>Table 17.4</t>
  </si>
  <si>
    <t xml:space="preserve">EU REM3 - Deferred remuneration </t>
  </si>
  <si>
    <t>Table 17.5</t>
  </si>
  <si>
    <t>EU REM4 - Remuneration of 1 million EUR or more per year</t>
  </si>
  <si>
    <t>Table 17.6</t>
  </si>
  <si>
    <t>EU REM5 - Information on remuneration of staff whose professional activities have a material impact on institutions’ risk profile (identified staff)</t>
  </si>
  <si>
    <t>Amalgamation of POP Banks' encumbered and unencumbered assets</t>
  </si>
  <si>
    <t>Table 18.1</t>
  </si>
  <si>
    <t>EU AE1 - Encumbered and unencumbered assets</t>
  </si>
  <si>
    <t>Table 18.2</t>
  </si>
  <si>
    <t>EU AE2 - Collateral received and own debt securities issued</t>
  </si>
  <si>
    <t>Table 18.3</t>
  </si>
  <si>
    <t>EU AE3 - Sources of encumbrance</t>
  </si>
  <si>
    <t>Table 18.4</t>
  </si>
  <si>
    <t>Table EU AE4 - Accompanying narrative information</t>
  </si>
  <si>
    <t>Amalgamation of POP Banks' interest rate risks of non-trading book activities</t>
  </si>
  <si>
    <t>Table 19.1</t>
  </si>
  <si>
    <t>Table EU IRRBBA - Qualitative information on interest rate risks of non-trading book activities</t>
  </si>
  <si>
    <t>Table 19.2</t>
  </si>
  <si>
    <t>EU IRRBB1 - Interest rate risks of non-trading book activities</t>
  </si>
  <si>
    <t>Pillar III disclosure principles</t>
  </si>
  <si>
    <t>The amalgamation of POP Banks' (Amalgamation) Pillar III disclosure principles have been established in accordance with the effective legislation and authorities' regulations, taking into account the Amalgamation's long-term strategy and business plan. The objective of the Pillar III disclosure principles is to ensure that the amount and quality of the published information is adequate in relation to the nature, scale, complexity, and risk level of the Amalgamation’s business operations, taking into account specific features of the Amalgamation’s business operations. To achieve this objective, the Board of Directors of the POP Bank Centre Coop (Board) assesses the materiality of the information from the stakeholder point of view and evaluates what needs to be classified as proprietary or confidential information.</t>
  </si>
  <si>
    <t xml:space="preserve">The Amalgamation publishes annually all relevant information of the business and risk areas based on the selected business strategy. The Board approves the Pillar III disclosure principles prepared by the Central Institution's risk control function. The principles are updated at least annually or whenever the Amalgamation’s operating environment, business model, and/or regulatory framework change materially. </t>
  </si>
  <si>
    <t>A comprehensive Pillar III report is disclosed annually, and a condensed Pillar III report is disclosed semi-annually. The Board assesses whether the scope or frequency of the Pillar III disclosures should be updated, should changes in market conditions, financial performance or risk position so require.</t>
  </si>
  <si>
    <t>Declaration approved by the Senior management of the amalgamation of POP Banks</t>
  </si>
  <si>
    <t>The Amalgamation’s senior management confirms in accordance with article 431(3) CRR that the Pillar III report has been prepared in the accordance with the Amalgamation's Pillar III disclosure principles, internal processes, systems, and controls.</t>
  </si>
  <si>
    <t>Based on the continuous risk reporting it receives, and by approving this report, the senior management confirms that this report provides external stakeholders a comprehensive view of the Amalgamation’s risk management and risk profile associated with its business strategy (EU Capital Requirements Regulation (CRR 575/2013, Article 435 (1f)). Based on the same grounds, the senior management declares the risk management systems put in place to be adequate with regard to Amalgamation´s risk profile and strategy (CRR, Article 435(1e)).</t>
  </si>
  <si>
    <t>In Espoo, 9  March 2023</t>
  </si>
  <si>
    <t>The Senior management of POP Bank Centre Coop</t>
  </si>
  <si>
    <t>Jaakko Pulli</t>
  </si>
  <si>
    <t>Executive Vice President</t>
  </si>
  <si>
    <t>Templates not disclosed</t>
  </si>
  <si>
    <t>EBA template</t>
  </si>
  <si>
    <t>Disclosure requirement (CRR)</t>
  </si>
  <si>
    <t>Rationalization</t>
  </si>
  <si>
    <t>EU INS2 - Financial conglomerates information on own funds and capital adequacy ratio</t>
  </si>
  <si>
    <t>Point (g) of Article 438</t>
  </si>
  <si>
    <t>Supplementary supervision specified in direktive 2022/87/EY is not applied</t>
  </si>
  <si>
    <t>EU LIB - Other qualitative information on the scope of application</t>
  </si>
  <si>
    <t xml:space="preserve">Points (f), (g) and (h) of Article 436 </t>
  </si>
  <si>
    <t>Not applicable to corporate structure (Amalgamation)</t>
  </si>
  <si>
    <t>EU CR2a: Changes in the stock of non-performing loans and advances and related net accumulated recoveries</t>
  </si>
  <si>
    <t xml:space="preserve">Points (c) and (f) of Article 442 </t>
  </si>
  <si>
    <t>Not required by LSI-banks</t>
  </si>
  <si>
    <t xml:space="preserve"> EU CQ2: Quality of forbearance</t>
  </si>
  <si>
    <t xml:space="preserve">Point (c) of Article 442 </t>
  </si>
  <si>
    <t>EU CQ4: Quality of non-performing exposures by geography </t>
  </si>
  <si>
    <t xml:space="preserve">Points (c) and (e) of Article 442  </t>
  </si>
  <si>
    <t>EU CQ8: Collateral obtained by taking possession and execution processes – vintage breakdown</t>
  </si>
  <si>
    <t>EU CRE – Qualitative disclosure requirements related to IRB approach</t>
  </si>
  <si>
    <t xml:space="preserve">Points (a) to (f) of Article 452 </t>
  </si>
  <si>
    <t>IRB models are not applied</t>
  </si>
  <si>
    <t>EU CR6 – IRB approach – Credit risk exposures by exposure class and PD range</t>
  </si>
  <si>
    <t>Point (g)(i)-(v) of Article 452</t>
  </si>
  <si>
    <t>EU CR6-A – Scope of the use of IRB and SA approaches</t>
  </si>
  <si>
    <t>Point (b) of Article 452</t>
  </si>
  <si>
    <t>EU CR7 – IRB approach – Effect on the RWEAs of credit derivatives used as CRM techniques</t>
  </si>
  <si>
    <t xml:space="preserve">Point (j) of Article 453 </t>
  </si>
  <si>
    <t xml:space="preserve"> EU CR7-A – IRB approach – Disclosure of the extent of the use of CRM techniques</t>
  </si>
  <si>
    <t xml:space="preserve">Point (g) of Article 453 </t>
  </si>
  <si>
    <t xml:space="preserve">EU CR8 –  RWEA flow statements of credit risk exposures under the IRB approach </t>
  </si>
  <si>
    <t>Point (h) of Article 438</t>
  </si>
  <si>
    <t>EU CR9 –IRB approach – Back-testing of PD per exposure class (fixed PD scale)</t>
  </si>
  <si>
    <t>Point (h) of Article 452</t>
  </si>
  <si>
    <t>EU CR9.1 –IRB approach – Back-testing of PD per exposure class (only for  PD estimates according to point (f) of Article 180(1) CRR)</t>
  </si>
  <si>
    <t xml:space="preserve">Point (f) of Article 180(1) </t>
  </si>
  <si>
    <t>EU CR10 –  Specialised lending and equity exposures under the simple riskweighted approach</t>
  </si>
  <si>
    <t xml:space="preserve">Point (e) of Article 438 </t>
  </si>
  <si>
    <t xml:space="preserve">No specialised lending  </t>
  </si>
  <si>
    <t>EU CCR4 – IRB approach – CCR exposures by exposure class and PD scale</t>
  </si>
  <si>
    <t xml:space="preserve">Point (l) of Article 439  referring to point (g) of Article 452  </t>
  </si>
  <si>
    <t>EU CCR6 – Credit derivatives exposures</t>
  </si>
  <si>
    <t xml:space="preserve">Point (j) of Article 439 </t>
  </si>
  <si>
    <t>No credit derivatives exposures</t>
  </si>
  <si>
    <t xml:space="preserve"> EU CCR7 – RWEA flow statements of CCR exposures under the IMM</t>
  </si>
  <si>
    <t xml:space="preserve">Point (h) of Article 438 </t>
  </si>
  <si>
    <t>EU CCR8 – Exposures to CCPs</t>
  </si>
  <si>
    <t xml:space="preserve">Point (i) of Article 439 </t>
  </si>
  <si>
    <t>No exposures to CCPs</t>
  </si>
  <si>
    <t xml:space="preserve">EU-SECA - Qualitative disclosure requirements related to securitisation exposures </t>
  </si>
  <si>
    <t xml:space="preserve">Points (a) to (i) of Article 449 </t>
  </si>
  <si>
    <t>No securitisation exposures</t>
  </si>
  <si>
    <t>EU-SEC1 - Securitisation exposures in the non-trading book</t>
  </si>
  <si>
    <t xml:space="preserve">Point (j) of Article 449 </t>
  </si>
  <si>
    <t>EU-SEC2 - Securitisation exposures in the trading book</t>
  </si>
  <si>
    <t>EU-SEC3 - Securitisation exposures in the non-trading book and associated regulatory capital requirements - institution acting as originator or as sponsor</t>
  </si>
  <si>
    <t xml:space="preserve">Point (k)(i) of Article 449 </t>
  </si>
  <si>
    <t>EU-SEC4 - Securitisation exposures in the non-trading book and associated regulatory capital requirements - institution acting as investor</t>
  </si>
  <si>
    <t xml:space="preserve">Point (k)(ii) of Article 449 </t>
  </si>
  <si>
    <t>EU-SEC5 - Exposures securitised by the institution - Exposures in default and specific credit risk adjustments</t>
  </si>
  <si>
    <t>Article 449(l) CRR</t>
  </si>
  <si>
    <t>EU MRB: Qualitative disclosure requirements for institutions using the internal Market Risk Models</t>
  </si>
  <si>
    <t xml:space="preserve">Points (a), (b), (c), (f) of Article 455 </t>
  </si>
  <si>
    <t>Internal market risk models are not applied</t>
  </si>
  <si>
    <t>EU MR2-A - Market risk under the internal Model Approach (IMA)</t>
  </si>
  <si>
    <t>Point (e) of Article 455</t>
  </si>
  <si>
    <t>EU MR2-B - RWA flow statements of market risk exposures under the IMA</t>
  </si>
  <si>
    <t>EU MR3 - IMA values for trading portfolios</t>
  </si>
  <si>
    <t>Point (d) of Article 455</t>
  </si>
  <si>
    <t>EU MR4 - Comparison of VaR estimates with gains/losses</t>
  </si>
  <si>
    <t>Point (g) of Article 455</t>
  </si>
  <si>
    <t>EU OV1 – Overview of risk weighted exposure amounts</t>
  </si>
  <si>
    <t>Risk weighted exposure amounts (RWEAs)</t>
  </si>
  <si>
    <t>Total own funds requirements</t>
  </si>
  <si>
    <t>a</t>
  </si>
  <si>
    <t>b</t>
  </si>
  <si>
    <t>c</t>
  </si>
  <si>
    <t>2022-12</t>
  </si>
  <si>
    <t>2021-12</t>
  </si>
  <si>
    <t>Credit risk (excluding CCR)</t>
  </si>
  <si>
    <t xml:space="preserve">Of which the standardised approach </t>
  </si>
  <si>
    <t xml:space="preserve">Counterparty credit risk - CCR </t>
  </si>
  <si>
    <t>EU 8b</t>
  </si>
  <si>
    <t>Of which credit valuation adjustment - CVA</t>
  </si>
  <si>
    <t>Of which other CCR</t>
  </si>
  <si>
    <t>Position, foreign exchange and commodities risks (Market risk)</t>
  </si>
  <si>
    <t>Operational risk</t>
  </si>
  <si>
    <t>EU 23a</t>
  </si>
  <si>
    <t xml:space="preserve">Of which basic indicator approach </t>
  </si>
  <si>
    <t>Amounts below the thresholds for deduction (subject
to 250% risk weight)</t>
  </si>
  <si>
    <t>Total</t>
  </si>
  <si>
    <t>EU OV1: The form does not provide lines 3, 4, EU 4a, 5, 7, 8, EU 8a, 10-19, EU 19a, 22, EU 22a, EU 23b, EU 23c, 25, 26, 27, 28, as there is no reporting in them.</t>
  </si>
  <si>
    <t xml:space="preserve">EU KM1 - Key metrics </t>
  </si>
  <si>
    <t>e</t>
  </si>
  <si>
    <t>2022-06</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</si>
  <si>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</si>
  <si>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</si>
  <si>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</si>
  <si>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</si>
  <si>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</si>
  <si>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</si>
  <si>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</si>
  <si>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r>
      <t>Common Equity Tier</t>
    </r>
    <r>
      <rPr>
        <sz val="11"/>
        <color theme="1"/>
        <rFont val="Arial"/>
        <family val="2"/>
      </rPr>
      <t> </t>
    </r>
    <r>
      <rPr>
        <sz val="11"/>
        <color rgb="FF000000"/>
        <rFont val="Arial"/>
        <family val="2"/>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</si>
  <si>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</si>
  <si>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</si>
  <si>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</si>
  <si>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</si>
  <si>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</si>
  <si>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</si>
  <si>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</si>
  <si>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</si>
  <si>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</si>
  <si>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</si>
  <si>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</si>
  <si>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</si>
  <si>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</si>
  <si>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</si>
  <si>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</si>
  <si>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</si>
  <si>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</si>
  <si>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</si>
  <si>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</si>
  <si>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</si>
  <si>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</si>
  <si>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</si>
  <si>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</si>
  <si>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</si>
  <si>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</si>
  <si>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</si>
  <si>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</si>
  <si>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</si>
  <si>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</si>
  <si>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</si>
  <si>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</si>
  <si>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</si>
  <si>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</si>
  <si>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</si>
  <si>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</si>
  <si>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</si>
  <si>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</si>
  <si>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</si>
  <si>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</si>
  <si>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</si>
  <si>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</si>
  <si>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</si>
  <si>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</si>
  <si>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</si>
  <si>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</si>
  <si>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</si>
  <si>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</si>
  <si>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</si>
  <si>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</si>
  <si>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</si>
  <si>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INS1 - Insurance participations</t>
  </si>
  <si>
    <t>Exposure value</t>
  </si>
  <si>
    <t>Risk-weighted exposure amount</t>
  </si>
  <si>
    <t>Own fund instruments held in insurance or re-insurance undertakings  or insurance holding company not deducted from own funds</t>
  </si>
  <si>
    <t>EU OVC - ICAAP information</t>
  </si>
  <si>
    <t xml:space="preserve">Legal basis </t>
  </si>
  <si>
    <t>Row number</t>
  </si>
  <si>
    <t>Free format</t>
  </si>
  <si>
    <t>Article 438(a) CRR</t>
  </si>
  <si>
    <t>(a)</t>
  </si>
  <si>
    <t xml:space="preserve">As part of the Internal Capital Adequacy Assessment Process (ICAAP) the aim is to identify all material risks and assess their magnitude and required capital requirements. Under the supervision of the central institution risk control function, the member credit institutions of the amalgamation prepare their own capital plans and stress tests using harmonized principles defined by the central institution. Based on the capital plans of the member credit institutions, the capital plan of the amalgamation is prepared, which includes a summary of the development of the capital and exposures of the amalgamation in different scenarios. The process ensures that the amalgamation’s growth, profitability and risk-bearing capacity objectives are appropriate and consistent. The baseline scenario of the capital plan forms the basis for budgeting for member credit institutions and the amalgamation.
</t>
  </si>
  <si>
    <t>EU OVA - Institution risk management approach</t>
  </si>
  <si>
    <t>Legal basis</t>
  </si>
  <si>
    <t>Point (f) of Article 435(1) CRR</t>
  </si>
  <si>
    <r>
      <t>The primary mission of POP Banks is to provide retail banking services to private customers, small and medium-sized companies and agricultural customers. In addition to healthy and profitable business, the objectives of the POP Banks emphasise the development of the customer experience. The primary objective of risk management is to support the level of profitability, and to maintain the capital adequacy and the liquidity above the minimum target levels defined by the Board of central institution. In order to implement risk management mission on objectives amalgamation has a risk appetive framework (RAF) approved by the Board of central institution. RAF defines and sets key limits for the risk appetite and capacity. RAF is supplemented with risk specific strategies and operative instructions. 
Credit risk arising from retail banking constitutes the amalgamation's most significant risk exposure, in addition to which the amalgamation's business involves market, liquidity and operational risks and other qualitative risks such as business risk. Risks are mitigated through risk-area specific strategies and risk limits approved by the Board of the central institution.
Credit risk is managed through a credit risk strategy approved by the Board of the central institution. The strategy contains qualitative and quantitative limits for the loan portfolio, limiting e.g. counterparty, collateral and concentration risks. Majority of the amalgamation's loan portfolio is comprised of exposures secured by immovable property for corporate or retail exposures. At the end of 2022, the amalgamation's loan portfolio stood at EUR</t>
    </r>
    <r>
      <rPr>
        <sz val="11"/>
        <color rgb="FFFF0000"/>
        <rFont val="Arial"/>
        <family val="2"/>
      </rPr>
      <t xml:space="preserve"> </t>
    </r>
    <r>
      <rPr>
        <sz val="11"/>
        <rFont val="Arial"/>
        <family val="2"/>
      </rPr>
      <t>4 490 million, with associated expected credit losses of EUR 41.5</t>
    </r>
    <r>
      <rPr>
        <sz val="11"/>
        <color rgb="FFFF0000"/>
        <rFont val="Arial"/>
        <family val="2"/>
      </rPr>
      <t xml:space="preserve"> </t>
    </r>
    <r>
      <rPr>
        <sz val="11"/>
        <rFont val="Arial"/>
        <family val="2"/>
      </rPr>
      <t>million (0.92 % of the loan portfolio).
Liquidity risk is managed by maintaining sufficient liquidity reserves and by constantly monitoring funding structure and future funding needs. The amalgamation's liquidity coverage ratio (LCR) was at 184</t>
    </r>
    <r>
      <rPr>
        <sz val="11"/>
        <color rgb="FFFF0000"/>
        <rFont val="Arial"/>
        <family val="2"/>
      </rPr>
      <t>.</t>
    </r>
    <r>
      <rPr>
        <sz val="11"/>
        <rFont val="Arial"/>
        <family val="2"/>
      </rPr>
      <t>8 (141.3) per cent on 31 December 2022. At the end of 2022, the amalgamation's LCR-eligible assets before haircuts totalled EUR 691</t>
    </r>
    <r>
      <rPr>
        <sz val="11"/>
        <color rgb="FFFF0000"/>
        <rFont val="Arial"/>
        <family val="2"/>
      </rPr>
      <t>.</t>
    </r>
    <r>
      <rPr>
        <sz val="11"/>
        <rFont val="Arial"/>
        <family val="2"/>
      </rPr>
      <t xml:space="preserve">7 (457.9) million. In 2022, S&amp;P Global Ratings reiterated the amalgamation's central credit institution's, Bonum Bank Plc, long-term credit rating as BBB and its short-term rating as A-2.
The amalgamation's most significant market risk arises from the interest rate risk in the banking book, which is monitored and limited via both the Net Present Value and Net Interest Income models. Market risks associated with the investment and liquidity portfolio is monitored and limited by asset class and counterparty. Member credit institutions of the amalgamation do not, by default, engage in trading activities. Use of derivatives is limited to hedging purposes only.
Operational risk is mitigated through guidelines approved by the Board of the central institution in every member credit institution of the amalgamation. The guidelines define central methods and tools for monitoring and managing operational risks.
At the end of 2022 the amalgamation's CET1 Capital ratio was 19,4 per cent, Total Capital ratio was 19,4 per cent and Leverage ratio was 9,5 per cent. The amalgamation's own funds comfortably exceeded the combined capital requirements.
</t>
    </r>
  </si>
  <si>
    <t>Point (b) of Article 435(1) CRR</t>
  </si>
  <si>
    <t xml:space="preserve">(b) </t>
  </si>
  <si>
    <t xml:space="preserve">The amalgamation’s executive management is responsible for the practical implementation, continuous monitoring, supervision and reporting of capital adequacy and risk position to the Board of Directors of the amalgamation. The executive management also ensures that the responsibilities, authorizations, processes and reporting relationships related to risk management have been clearly defined and sufficiently described and that the employees are familiar with risk management and the related processes and methods to the extent required by their duties.
The task of the central institution’s independent risk control function is to supervise the risks and capital adequacy of the member credit institutions. Its task is to form a comprehensive view of the risks associated with the business operations of the amalgamation and member credit institutions, develop risk management methodologies and operating models for identifying, measuring and controlling risks and coordinate and develop the capital adequacy management process, risk control and reporting.
The risk control function prepares instructions for the Board of Directors of the central institution to decide on. It also supports, advises and educates the member credit institutions in the organization and development of risk and capital adequacy management. The risk control function monitors the development of the risk exposures of the member credit institutions and gives feedback to the member credit institutions on them and the adequacy of the own funds in proportion to the risk exposures. The control function’s duty is also to ensure that the risk measurement methods are appropriately and sufficiently accurate to monitor that the risk thresholds and risk strategies approved by the Board of Directors.
The risk control function regularly reports a summary of the activities of the risk control function and the observations made by it and risk situation to the Board of Directors. The risk control function ensures that the combined effect of the significant risks taken by all member credit institutions in their business operations on earnings and the own funds is reported to the Board of Directors as part of internal capital adequacy assessment process.
</t>
  </si>
  <si>
    <t>Point (e) of Article 435(1) CRR</t>
  </si>
  <si>
    <t xml:space="preserve">(c) </t>
  </si>
  <si>
    <t>The amalgamation of POP Banks' (Amalgamation) Pillar III disclosure principles have been established in accordance with the effective legislation and authorities' regulations, taking into account the Amalgamation's long-term strategy and business plan. The objective of the Pillar III disclosure principles is to ensure that the amount and quality of the published information is adequate in relation to the nature, scale, complexity, and risk level of the Amalgamation’s business operations, taking into account specific features of the Amalgamation’s business operations. To achieve this objective, the Board of Directors of the POP Bank Centre Coop (Board) assesses the materiality of the information from the stakeholder point of view and evaluates what needs to be classified as proprietary or confidential information.
The Amalgamation publishes annually all relevant information of the business and risk areas based on the selected business strategy. The Board approves the Pillar III disclosure principles prepared by the Central Institution's risk control function. The principles are updated at least annually or whenever the Amalgamation’s operating environment, business model, and/or regulatory framework change materially. 
A comprehensive Pillar III report is disclosed annually, and a condensed Pillar III report is disclosed semi-annually. The Board assesses whether the scope or frequency of the Pillar III disclosures should be updated, should changes in market conditions, financial performance or risk position so require.
The Amalgamation’s senior management confirms in accordance with article 431(3) CRR that the Pillar III report has been prepared in the accordance with the Amalgamation's Pillar III disclosure principles, internal processes, systems, and controls.
Based on the continuous risk reporting it receives, and by approving this report, the senior management confirms that this report provides external stakeholders a comprehensive view of the Amalgamation’s risk management and risk profile associated with its business strategy (EU Capital Requirements Regulation (CRR 575/2013, Article 435 (1f)). Based on the same grounds, the senior management declares the risk management systems put in place to be adequate with regard to Amalgamation´s risk profile and strategy (CRR, Article 435(1e)).</t>
  </si>
  <si>
    <t>Point (c) of Article 435(1) CRR</t>
  </si>
  <si>
    <t>(d)</t>
  </si>
  <si>
    <t xml:space="preserve">The most significant risk of the amalgamation is the credit and counterparty risk. Credit risk refers to a situation in which a counterparty cannot fulfil its contractual obligations. The most significant source of credit risk is loans, but credit risk can also arise from other kinds of receivables, such as debt securities, and off-balance-sheet commitments, such as unused credit facilities and overdraft limits and guarantees. 
The Board of Directors of the central institution controls the credit risk management of the member credit institutions, the methods used in it and the control and reporting of credit risk. The Board of Directors of the central institution approves the credit risk strategy specifying the target risk level and the principles concerning guidelines on risk-taking, customer selection and collateral. Credit risk management aims at limiting the effects of credit risks resulting from lending activities on profit and balance sheet to an acceptable level. The Board of Directors of the central institution approves the customer group and industry division principles and risk and monitoring limits of the credit portfolio used in the monitoring the quality of the credit portfolio. The credit risk strategy is supplemented by credit risk and collateral management guidelines, which lay the foundation for the management of credit risk by the member credit institutions. The central institution’s risk control function is responsible for the preparation and maintenance of the credit risk strategy. The credit risk strategy is updated at least annually or whenever there are essential changes in the operating environment or business model of the amalgamation, legislation or regulatory requirements.
Credit strategy approved in Central institution’s Board of Directors forms directly credit strategy at individual member credit institution. Credit risk strategy and other operative credit risk guidelines specify the maximum limits for risk concentrations and act as guidelines for the targeting of lending by customer sector, industry and credit grade.
Exposures of customers and non-performing receivables are reported monthly to the Boards of Directors of the member credit institutions. The reports include, amongst other things, the amount and development of credit risk by customer group, industry sector and credit grade category. The risk control function reports to the central institution’s Board of Directors on the development of credit risks, risk position, non-performing receivables, forbearance and expected credit losses on a quarterly basis or more often if deemed necessary.
Credit risk concentration arises when the counterparties are financially dependent on each other and operate in a similar operating environment, in which case individual events can have effects on a significant number of counterparties at the same time. Similar concentration risk may also arise when similar collateral is held for credit facilities.
Market risk refers to the possibility of losses caused by changes in interest rates and market prices. The market risk types are interest rate, currency, equity and commodity risk. Interest rate risk of the banking book is the most significant market risk in the POP Bank Group’s banking business. Interest rate risks arise from the banking book of member credit institutions, consisting of lending and deposits, wholesale market funding and investment and liquidity portfolios. In investment activities, a change in interest rates results in market risk through a change in the market prices of the securities. Currency risk refers to the effect of changes in foreign exchange rates on earnings or own funds. Equity risk refers to effects on earnings due to changes in the market prices of, for example, public equities and fund units. Commodity risk refers to the risk of losses due to changes in commodity prices.
The currency risk related to the Group’s operations is low. Currency risk is not taken at all in lending; all loans are granted in euros. Currency risk may arise to a small extent mainly from mutual fund holdings in the investment portfolio and covering transactions related to the central credit institution’s international payments. The member credit institutions may only make direct investments in other currencies with a permission from the central institution’s risk control function. The use of derivatives is limited to hedging purposes only.
Interest rate risk in the banking book refers to the negative effect of changes in interest rates on the market value of the amalgamation’s balance sheet items and off-balance sheet items or net interest income. Interest rate risk arises from differences in the interest terms of receivables and liabilities and mismatches in interest rate repricing and maturity dates.
The investment and liquidity portfolio of the amalgamation consists of securities and other investments included in the liquidity reserves of the central and member credit institutions. Market risk emerges in these investment activities, consisting of counterparty, interest rate, currency and general market price risks.
Liquidity risk refers to the capability of the POP Banks’ amalgamation and its individual member credit institution to meet their commitments. Liquidity risk can be divided into short-term liquidity risk and long-term structural funding risk. Short-term liquidity risk refers to a situation in which an entity cannot without difficulty fulfil its liabilities to pay. Structural funding risk is a risk related to the availability and price of refinancing which arises when the maturities of receivables and liabilities differ from each other. Funding risk also arises if receivables and liabilities are concentrated on individual counterparties to too high a degree.
The executive management of the central institution prepares the amalgamation’s strategy, principles and limits of liquidity management, which are determined based on the member credit institutions’ liquidity needs and amalgamation-level risk appetite. The central institution’s Board of Directors approves the liquidity strategy and the principles of liquidity management. In addition, the Board of Directors approves the funding plan and the liquidity contingency plan made by the central credit institution. The risk control function plans, develops and tests methods used in liquidity risk management and is responsible for risk reporting to the Board of Directors of the central institution. The central credit institution and its executive management assist the risk control function in this process. The Board of Directors of the central institution’s approves the liquidity strategy and the methods used in implementing the principles of liquidity management.
The executive management of the central credit institution is responsible for coordinating the implementation of the liquidity strategy at the amalgamation level, and it monitors and supervises the liquidity strategy implemented by the member credit institutions. The central credit institution coordinates the payment transactions of the member credit institutions and the acquisition and balancing of liquidity in the amalgamation. The task of the amalgamation’s independent risk control function is to supervise and monitor the liquidity risk.
The central credit institution reports on the liquidity situation to the Board of Directors of the central credit institution and is responsible for the planning of the liquidity position and funding of the amalgamation. The Board of Directors of the central credit institution is responsible for monitoring the implementation of the liquidity strategy at the central credit institution.
The liquidity management of the amalgamation follows the principles set out in the liquidity strategy, which aims to limit risk through a diversified financial structure. The most important means of securing a good liquidity position are maintaining a sufficient and high-quality liquidity reserve and diversifying funding sources. Intra-day liquidity, liquidity reserve and liquidity coverage ratio are the key means to limit and measure the liquidity risk of the amalgamation. The internal limits and controls of the amalgamation limits the liquidity risk associated with the business activities of the amalgamation and the member credit institutions and ensure that the regulatory requirements related to liquidity risk are met. 
The funding risk arising through the maturity transformation of lending and borrowing is an essential part of the amalgamation’s business operations. The business operations are based on deposits received by the member credit institutions from their customers, which are used to finance the member credit institutions’ lending to customers.
Real estate risk refers to impairment, income or loss risk related to real estate property. Real estate investments are not included in the core business of the amalgamation’s banking operations. The properties owned by the amalgamation of POP Banks are divided into owner-occupied properties and the investment properties.
Operational risks refer to the risk of financial loss or other negative effects caused by insufficient or failed internal processes, lacking or incorrect operating methods, personnel, systems or external factors. All business processes, including credit and investment processes, involve operational risks. The amalgamation also has operational risk through outsourced IT functions and financial administration function.
The member credit institutions report on the operational risks, interruptions and losses concerning their operations annually to the central institution’s compliance function. Furthermore, the member credit institution reports the results of their self-assessments of operational risks to the compliance function. The compliance function regularly assesses the nature of the operational risks it has observed and the likelihood of the realisation of the risks in the entire amalgamation.
Strategic risk arises from choosing a wrong strategy, unsuccessful implementation of strategy, changes in the competitive environment or responding too slowly to changes.
</t>
  </si>
  <si>
    <t>(e)</t>
  </si>
  <si>
    <t xml:space="preserve">Credit decisions are based on the customer’s credit worthiness and ability to pay and the fulfilment of the other credit criteria, such as requirements for collateral. The main principle is decision making by two persons having lending authorization. The lending decisions are made within the decision-making authorizations confirmed by the Board of Directors of each member credit institution and within the risk guidelines approved by the Central institution’s Board of Directors. Member credit institutions primarily grant loans and guarantees in their own operating areas. This ensures local and sufficiently thorough knowledge of the customer.
The objective of market risk management is to identify and assess market risks related to the business operations, mitigate the risks to an acceptable level and report regularly on them. The Board of Directors of the POP Bank Amalgamation’s central institution confirms the market risk strategy and market risk management guidelines, which create the foundation for market risk management at the member credit institutions.
The Boards of Directors of the member credit institutions confirm market risk management guidelines in accordance with the market risk strategy of the central institution. The process for managing a member credit institution’s capital adequacy is a key part of the process for determining the risk capacity and appetite related to investing activities. The taking of market risk has been limited within the amalgamation with regard to trading, interest rate risk, equity risk, currency risk, derivative contracts, structured products and commodity risk. Taking commodity risk is not allowed. The member credit institutions of the amalgamation do not engage in trading for own or customers’ account, and the member credit institutions do not have a separate trading book. 
Interest rate risk in the amalgamation and its member credit institutions is monitored using the net present value method and the net interest income model. The net present value method measures how changes in interest rates change the calculated market value of balance sheet items. In the net present value method, the market values of each balance sheet item are expected to be formed as the present value of the cash flows generated by the instrument in question. The net interest income model predicts the future net interest income as market interest rates change. The net interest income forecast is calculated at the reporting date using forward interest rates available in the market for the following five years. The amount of interest rate risk taken is assessed with the effect of diverse interest rate shocks on the net interest income and net present value. The effect of early loan prepayments and the behaviour of non-maturity deposits have been considered in the analysis. The possibility to use zero floor as reference rate to most of granted loans will reduce the amalgamations exposure towards declining market reference rates.
The key ratios for measuring short-term liquidity risk is the liquidity coverage ratio (LCR), specified in the EU’s Capital Requirements Regulation and The Net Stable Funding Ratio (NSFR). LCR measures short-term liquidity risk and is responsible for ensuring that the liquidity reserve, consisting of good quality assets under LCR regulation, is sufficient to cover outflow net cash flows in stress situations for 30 days. The NSFR measures the reconciliation of assets and liabilities on the balance sheet with maturity more than one year and is responsible for ensuring that long-term lending is adequately funded by long-term funding. 
The central institution of amalgamation applies a permission by the Finnish Financial Supervisory Authority to decide that the requirements laid down in the sixth part of the EU Capital Requirements Regulation and EU’s statutory orders based on the Regulation are not applied to its member credit institutions. According to the permission, the regulatory requirements for liquidity risk are met at the amalgamation level only. The central credit institution is responsible for meeting the regulatory requirements.
</t>
  </si>
  <si>
    <t xml:space="preserve"> Point (a) of Article 435(1) CRR</t>
  </si>
  <si>
    <t>(f)</t>
  </si>
  <si>
    <t>The strategic objectives of risk management in the POP Bank Group are to ensure the risk-bearing capacity in all circumstances and to keep the amalgamation’s and its member credit institutions’ risks at a moderate level in relation the their risk-bearing capacity, thus ensuring business continuity. Risk-bearing capacity is built upon risk management proportionated to the scope and complexity of the institution and sufficient capitalization based on profitable business operations. The purpose of the risk management is to ensure that all significant risks resulting from business activities are identified, assessed, measured and monitored on a regular basis and that they are proportionate to the risk-bearing capacity of the amalgamation and the individual member credit institutions.
The purpose of capital adequacy management is to ensure the sufficient amount, quality and efficient use of the capital of the amalgamation of POP Banks. Capital is held to cover the material risks arising from the amalgamation’s business strategy and plan and to secure the uninterrupted operations of the amalgamation in case of unexpected losses. The goal is pursued through a documented and systematic capital adequacy management process which is integrally linked to the amalgamation’s and member credit institutions’ strategy process and business planning and management.
The central institution is responsible for the risk and capital adequacy management of the Group. The central institution provides guidance to the member credit institutions to ensure risk management and supervises that the member institutions operate in accordance with regulation, their own rules, guidelines issued by the central institution and in accordance with appropriate and ethically acceptable procedures. The member credit institutions of the amalgamation, within limits set by confirmed business risk thresholds, carry their business risks independently in their operations and are liable for their capital adequacy. The capital adequacy, liquidity coverage ratio and customer risks of the entities included in the amalgamation of POP Banks are supervised both at the level of individual member institutions and at the consolidated amalgamation level. Violations of the risk management principles are addressed in accordance with the agreed operating models.
Risk and capital adequacy management is regulated by EU legislation, Act on Credit Institutions (610/2014), Act on the Amalgamation of Deposit Banks (24.6.2010/599; hereinafter referred to as the “Amalgamation Act”) and the standards, regulations and guidelines issued by the Financial Supervisory Authority and European Banking Authority. 
Most significant risks of the amalgamation consist of credit, liquidity, market and operational risk. Credit risk is mitigated by diversification and collateral. Liquidity risk is mitigated by maintaining a sufficient liquidity reserve and by diversification of funding with regard to timing and counterparty. The most significant subtypes of market risk are the interest rate risk in the banking book and risks stemming from investment activities. Asset and liability management is employed to mitigate the interest rate risk. Investment risk is mitigated through diversification and investment allocation limits. Operational risk is managed through clear processes and training of personnel, guidelines and control mechanisms.
Risk management is an essential part of the internal controls of the amalgamation. The purpose of internal controls is to ensure that the institution complies with regulations, carries out comprehensive risk management and operates efficiently and reliably. Moreover, internal controls serve to ensure that the objectives and goals set for different levels of the amalgamation are achieved in accordance with internal guidelines.</t>
  </si>
  <si>
    <t>Points (a) and (d) of Article 435(1) CRR</t>
  </si>
  <si>
    <t>(g)</t>
  </si>
  <si>
    <t>To ensure the repayment of exposures, exposures should primarily be secured by collateral. Collaterals are valued prudently at fair value, and the development of values is monitored regularly utilizing both statistics and good knowledge of the operating area. The collateral valuation coefficients used for valuating collaterals are harmonized in the member credit institutions of the amalgamation.
Monitoring expected credit losses (ECL) is an essential part of the credit risk management. Principles of impairment and calculation of expected credit losses are described in Note 2 POP Bank Group’s accounting policies under IFRS. Impairment losses on loans and receivables, off-balance sheet items and changes during the financial year are presented in Note 18 Impairment of financial assets.
The assessment of the credit worthiness of a customer is based on a good customer knowledge, the customer’s occupation and income data, ability to pay and surplus calculation and a credit rating models. Private and corporate customers with open exposures are scored with the behaviour scoring model based on payment behaviour. Agricultural customers with exposures are scored regularly using a credit rating model. New customers who are applying for a loan are scored with application scoring. The purpose of the scoring is to group the customers according to their risk.
The total amount of loans granted by the amalgamation or an individual member credit institution to a single customer and/or customer group can not exceed the maximum amounts confirmed in the EU’s Capital Requirements Regulation,  or the regulations and guidelines provided by the Finnish Financial Supervisory Authority or other supervisory authorities. A euro-denominated limit has been specified at the amalgamation level with customer group's new credit exceeding the limit the Central institution’s Risk Control to be informed prior granting the credit. There were no credit concentrations risks arising from lending in the amalgamation or at individual member credit institution at the end of the year. 
The monitoring of credit risk is based on the continuous monitoring of non-performing receivables and past-due payments, forbearances and the quality of the loan portfolio. Problems that can be foreseen are addressed as early as possible. The main principals for managing doubtful receivables and problematic customers are defined in guidelines issued by the Central institution. The main principle of the guidelines is an active management of the receivables in arrears. Bank’s risk position can be enhanced by contacting the customer in an early stage of arrears and timely actions for collections. Lengthened arrears affect the ECL staging as well as internal and authority reporting. 
The currency risk related to the amalgamation's operations is low. Currency risk is not taken at all in lending; all loans are granted in euros. Currency risk may arise to a small extent mainly from mutual fund holdings in the investment portfolio and covering transactions related to the central credit institution’s international payments. The member credit institutions may only make direct investments in other currencies with a permission from the central institution’s risk control function. The use of derivatives is limited to hedging purposes only.
Interest rate risk is managed primarily by planning the balance sheet structure, such as the interest rate fixing or maturity of assets and liabilities or by using hedging interest rate derivatives. The amalgamation does not have derivative contracts.
The amalgamation’s interest rate risk is managed by applying the risk thresholds issued by the central institution’s Board of Directors for net interest income and changes in the present value of the balance sheet.  The objective of interest rate management is to stabilise the interest rate risk involved in the amalgamation’s balance sheet at a level where business is profitable but the income or capital adequacy of the amalgamation is not compromised even in the event of strong changes in the interest rate environment. 
Member credit institutions can invest their liquidity surplus after the internal target limit of the liquidity buffer has been reached. The member credit institutions’ objective in investing in securities is to obtain a competitive return on investment in terms of yield/risk ratio on a long-term perspective. 
Risks arising from the investment and liquidity portfolio are managed by limits defined for the amalgamation, which ensures the diversification of investments in terms of timing, asset category, risk type and counterparty. Investment risks are also monitored through sensitivity analysis. The purpose of the limitation is that the effect of changes in interest rates or share prices on profit will not threaten the capital adequacy or profitability of the member credit institution or the entire amalgamation.
Risk appetite in the investment portfolio is assessed in relation to the earnings and own funds of the amalgamation. 
The liquidity reserve of the amalgamation consists of high-quality assets in accordance with the EU Capital Requirements Regulation, which can meet the liquidity need in stress situations either by selling the securities or by pledging them as collateral for central bank funding. 
The amalgamation’s central credit institution supervises the intra-day liquidity coverage by monitoring the balances of the payment accounts of the member credit institutions. The member credit institutions follow continuously their intra-day liquidity position.
The identification and assessment of risks and assessment of the functionality and adequacy of control and management methods are key aspects in operational risk management. The member credit institutions included in the amalgamation assess the likelihood of the realisation of operational risks and their effects in operational risk self-assessments, which have been prepared based on the most significant business processes.
The operational risks associated with the key products, services, functions, processes and systems are identified in the assessment process concerning a new product or service carried out by the business function and reviewed by the compliance and risk control function.
Strategic risks are minimized by means of regular updates of strategic and annual plans. Analyses of the condition and development of the amalgamation, as well as other analyses and estimates concerning the development of the sector, competition and financial operating environment are utilized in the planning.</t>
  </si>
  <si>
    <t>EU OVB - Disclosure on governance arrangements</t>
  </si>
  <si>
    <t>Point (a) of Article 435(2) CRR</t>
  </si>
  <si>
    <t xml:space="preserve">The Board of Directors of POP Bank Centre is currently comprised of 7 members. The average number of directorships per member is 2.5, with the number of directorships in total being 17. Of these, 10 are directorships are outside of the amalgamation. 3 members only have directorships within the amalgamation and one member has no other directorships. 
All directorships have been duly disclosed to the supervising authority.
</t>
  </si>
  <si>
    <t>Point (b) of Article 435(2) CRR</t>
  </si>
  <si>
    <t>(b)</t>
  </si>
  <si>
    <t xml:space="preserve">POP Bank Centre Coop applies the criteria set out in the Join EBA/ESMA Guidelines on the assessment of the suitability of members of the management body when evaluating persons responsible for management and key functions. These persons must always be considered reliable and suitable for their roles. The assessment of suitability is conducted as an overall assessment, taking into account all relevant factors.
Professional competence refers to a person's education, professional experience, personal qualities and ability to perform the task for which the assessment relates. The professional competence requirement for the position takes into account the quality and scope of the amalgamation's operations.
Adequate training, professional experience appropriate to the position, management experience and the qualities required for success in the position of the President and CEO are required from the President and CEO and the Deputy President and CEO. In addition, the person must have such general knowledge of the financial business area as is necessary for the quality and scope of the amalgamation's operations.
General knowledge of the business area of ​​the amalmagation may be considered to be knowledge of the activities that a person has acquired by working, for example, in the service of a bank or in other industries in positions where the person is familiar with the operation of the financial markets.
The Board's professionalism requirement is assessed collectively. Each member of the Board of Directors must have such general knowledge of the financial business area as is necessary for the quality and scope of the amalgamation's operations. General knowledge of the financial business sector can be considered to be knowledge of an activity that a person has acquired, for example, by working for a bank or in other industries in positions where he or she has become acquainted with and gained experience in the financial markets or in a position of trust. 
The Board shall immediately take adequate measures to safeguard the integrity of the administration and to maintain the confidence of the market if the reliability, suitability or professional competence of a person in management body or key functions or their collective suitability is under concern.
</t>
  </si>
  <si>
    <t>Point (c) of Article 435(2) CRR</t>
  </si>
  <si>
    <t>(c)</t>
  </si>
  <si>
    <t xml:space="preserve">The Board must have sufficient and diverse expertise and experience in the member credit institution's business and related risks. The diversity of the composition of the Boards of Directors is seen as a key factor that has a positive impact on the POP Banks' efficiency, competitiveness, risk management and contributes to professional Board work.
The diversity of the composition of the Boards of Directors and the Supervisory Boards is actively maintained and promoted. When planning the composition of the Boards, care is taken to ensure that the necessary expertise is represented at all times. When assessing diversity, the ages, genders, professional and educational backgrounds of board members are taken into account.
Equal representation of all genders is a stated goal that is strived for. A candidate of the under-represented gender should, in principle, be selected if he or she is equally qualified and the representative of the other gender is not more suitable for the task on the basis of an objective assessment. 
The Board of Directors must have sufficient and diverse expertise and experience in the member credit institution's business and related risks. The diversity of the composition of the Boards of Directors is seen as a key factor that has a positive impact on the POP Banks' efficiency, competitiveness, risk management and contributes to professional Board work. 
The diversity of the composition of the Boards of Directors and the Supervisory Boards is actively maintained and promoted. When planning the composition of the Board, care is taken to ensure that the necessary expertise is represented at all times. When assessing diversity, the ages, genders, professional and educational backgrounds of board members are taken into account.
The Board of Directors does not currently comprise an equal representation of all genders despite its best efforts. POP Bank Centre Coop nevertheless maintains a stated and active commitment to have equal representation of all genders.
</t>
  </si>
  <si>
    <t>Point (d) of Article 435(2) CRR</t>
  </si>
  <si>
    <t>The amalgamation of POP Banks has not set up a separate risk committee.</t>
  </si>
  <si>
    <t>Point (e) Article 435(2) CRR</t>
  </si>
  <si>
    <t>The central institution's independent risk control function is tasked with risk reporting to the amalgamation's Board. The amalgamation's Chief Risk Officer presents the risk report to the Board on a quarterly frequency, covering key metrics such as credit and liquidity risks as well as capital adequacy.  The risk control function produces additional ad-hoc reports when needed. Primary responsibility of producing all risk-related reporting is with the risk control function where each risk category is covered by subject matter experts.</t>
  </si>
  <si>
    <t xml:space="preserve">EU LI1 - Differences between the accounting scope and the scope of prudential consolidation and mapping of financial statement categories with regulatory risk categories </t>
  </si>
  <si>
    <t>d</t>
  </si>
  <si>
    <t>f</t>
  </si>
  <si>
    <t>g</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</si>
  <si>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</si>
  <si>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</si>
  <si>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</si>
  <si>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</si>
  <si>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</si>
  <si>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</si>
  <si>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</si>
  <si>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</si>
  <si>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</si>
  <si>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</si>
  <si>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and cash equivalents</t>
  </si>
  <si>
    <t>Loans and advances to credit institutions</t>
  </si>
  <si>
    <t>Loans and advances to customers</t>
  </si>
  <si>
    <t>Investment assets</t>
  </si>
  <si>
    <t>Investments in associates and joint ventures</t>
  </si>
  <si>
    <t>Intangible assets</t>
  </si>
  <si>
    <t>Property, plant and equipment</t>
  </si>
  <si>
    <t>Tax assets</t>
  </si>
  <si>
    <t>Other assets</t>
  </si>
  <si>
    <t>10</t>
  </si>
  <si>
    <t>Total assets</t>
  </si>
  <si>
    <t>Breakdown by liability classes according to the balance sheet in the published financial statements</t>
  </si>
  <si>
    <t>Liabilities to credit institutions</t>
  </si>
  <si>
    <t>Liabilities to customers</t>
  </si>
  <si>
    <t>Derivatives</t>
  </si>
  <si>
    <t>Insurance liabilities</t>
  </si>
  <si>
    <t>Debt securities issued</t>
  </si>
  <si>
    <t>Provisions and other liabilities</t>
  </si>
  <si>
    <t>Tax liabilities</t>
  </si>
  <si>
    <t xml:space="preserve">Total liabilities </t>
  </si>
  <si>
    <t xml:space="preserve">EU LI2 - Main sources of differences between regulatory exposure amounts and carrying values in financial statements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</si>
  <si>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</si>
  <si>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</si>
  <si>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</si>
  <si>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</si>
  <si>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</si>
  <si>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</si>
  <si>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</si>
  <si>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</si>
  <si>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</si>
  <si>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</si>
  <si>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</si>
  <si>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the use of credit risk mitigation techniques (CRMs)</t>
  </si>
  <si>
    <t>Differences due to credit conversion factors</t>
  </si>
  <si>
    <t>Other differences</t>
  </si>
  <si>
    <t>Exposure amounts considered for regulatory purposes</t>
  </si>
  <si>
    <t>EU LI2: : The form does not provide lines 7 and 10 as there is no reporting in them.</t>
  </si>
  <si>
    <t xml:space="preserve">EU LI3 - Outline of the differences in the scopes of consolidation (entity by entity) </t>
  </si>
  <si>
    <t>h</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</si>
  <si>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</si>
  <si>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</si>
  <si>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</si>
  <si>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</si>
  <si>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</si>
  <si>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</si>
  <si>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</si>
  <si>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</si>
  <si>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</si>
  <si>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 xml:space="preserve">POP Pankkikeskus osk </t>
  </si>
  <si>
    <t>X</t>
  </si>
  <si>
    <t>Credit institution</t>
  </si>
  <si>
    <t>Bonum Pankki Oy</t>
  </si>
  <si>
    <t>POP Asuntoluottopankki Oyj</t>
  </si>
  <si>
    <t>Honkajoen Osuuspankki</t>
  </si>
  <si>
    <t>Isojoen Osuuspankki</t>
  </si>
  <si>
    <t>Jämijärven Osuuspankki</t>
  </si>
  <si>
    <t>Kannonkosken Osuuspankki</t>
  </si>
  <si>
    <t>Pohjanmaan Osuuspankki</t>
  </si>
  <si>
    <t>Keuruun Osuuspankki</t>
  </si>
  <si>
    <t>Konneveden Osuuspankki</t>
  </si>
  <si>
    <t>Kosken Osuuspankki</t>
  </si>
  <si>
    <t>Kurikan Osuuspankki</t>
  </si>
  <si>
    <t>Kyrön Seudun Osuuspankki</t>
  </si>
  <si>
    <t>Kyyjärven Osuuspankki</t>
  </si>
  <si>
    <t>Lammin Osuuspankki</t>
  </si>
  <si>
    <t>Lanneveden Osuuspankki</t>
  </si>
  <si>
    <t>Lappajärven Osuuspankki</t>
  </si>
  <si>
    <t>Lakeuden Osuuspankki</t>
  </si>
  <si>
    <t>Lavian Osuuspankki</t>
  </si>
  <si>
    <t>Nivalan Järvikylän Osuuspankki</t>
  </si>
  <si>
    <t>Järvi-Suomen Osuuspankki</t>
  </si>
  <si>
    <t>Suomen Osuuspankki</t>
  </si>
  <si>
    <t>Kiinteistö Oy Siilinjärven Pankkikeskus</t>
  </si>
  <si>
    <t xml:space="preserve">IFRS11 </t>
  </si>
  <si>
    <t>Ancillary services undertaking</t>
  </si>
  <si>
    <t>Kiinteistö Oy Riihikuiva</t>
  </si>
  <si>
    <t>Asunto Oy Tampereen Koskilehmus</t>
  </si>
  <si>
    <t>Asunto Oy Tampereen Kauppakatu 14</t>
  </si>
  <si>
    <t>Kiinteistö Oy Liedon Torinkulma</t>
  </si>
  <si>
    <t>Asunto Oy  Keuruun Tarhiansuu</t>
  </si>
  <si>
    <t>Kiinteistö Oy Kosken Pankkitalo</t>
  </si>
  <si>
    <t>Kiinteistö Oy Lehto-Center</t>
  </si>
  <si>
    <t>EU LIA - Explanations of differences between accounting and regulatory exposure amounts</t>
  </si>
  <si>
    <t>Article 436(b) CRR</t>
  </si>
  <si>
    <t xml:space="preserve">Differences between columns (a) and (b) in template EU LI1
- The amounts shown in column b do not always equal to the sum of the amounts shown in columns c-g as there are items that are subject to more than one risk category framework. 
-  Insurance companies are not included in the scope of the prudential consolidation resulting as difference in the carrying values in columns a and b.
</t>
  </si>
  <si>
    <t>Article 436(d) CRR</t>
  </si>
  <si>
    <t xml:space="preserve">Qualitative information on the main sources of differences between the accounting and regulatory scope of consolidation shown in template EU LI2
- The amounts shown in column a do not always equal to the sum of the amounts shown in columns b-e as there are items that are subject to more than one risk category framework. 
- Other differences between carrying values and exposure amounts considered for regulatory purposes are resulting from look-through of exposures in the form of units/shares in collective investment undertakings (CIU).
</t>
  </si>
  <si>
    <t>EU PV1: Prudent valuation adjustments (PVA)</t>
  </si>
  <si>
    <t>EU e1</t>
  </si>
  <si>
    <t>EU e2</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</si>
  <si>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</si>
  <si>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</si>
  <si>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</si>
  <si>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</si>
  <si>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</si>
  <si>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</si>
  <si>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</si>
  <si>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</si>
  <si>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</si>
  <si>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</si>
  <si>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</si>
  <si>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r>
      <t xml:space="preserve">Of which: </t>
    </r>
    <r>
      <rPr>
        <b/>
        <sz val="11"/>
        <rFont val="Arial"/>
        <family val="2"/>
      </rPr>
      <t>Total core approach</t>
    </r>
    <r>
      <rPr>
        <sz val="11"/>
        <rFont val="Arial"/>
        <family val="2"/>
      </rPr>
      <t xml:space="preserve"> in the trading book</t>
    </r>
  </si>
  <si>
    <r>
      <t xml:space="preserve">Of which: </t>
    </r>
    <r>
      <rPr>
        <b/>
        <sz val="11"/>
        <rFont val="Arial"/>
        <family val="2"/>
      </rPr>
      <t>Total core approach</t>
    </r>
    <r>
      <rPr>
        <sz val="11"/>
        <rFont val="Arial"/>
        <family val="2"/>
      </rPr>
      <t xml:space="preserve"> in the banking book</t>
    </r>
  </si>
  <si>
    <t>Total Additional Valuation Adjustments (AVAs)</t>
  </si>
  <si>
    <t>EU PV1: The form does not provide lines 1-11 as there is no reporting in them.</t>
  </si>
  <si>
    <t>EU CC1 - Composition of regulatory own funds</t>
  </si>
  <si>
    <t>(a}</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</si>
  <si>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</si>
  <si>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</si>
  <si>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</si>
  <si>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</si>
  <si>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</si>
  <si>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</si>
  <si>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</si>
  <si>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</si>
  <si>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</si>
  <si>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Common Equity Tier 1 (CET1) capital before regulatory adjustments</t>
  </si>
  <si>
    <t>Common Equity Tier 1 (CET1) capital: regulatory adjustments </t>
  </si>
  <si>
    <t>Additional value adjustments (negative amount)</t>
  </si>
  <si>
    <t>Intangible assets (net of related tax liability)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</si>
  <si>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</si>
  <si>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</si>
  <si>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</si>
  <si>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</si>
  <si>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t>Other regulatory adjusments</t>
  </si>
  <si>
    <t>Total regulatory adjustments to Common Equity Tier 1 (CET1)</t>
  </si>
  <si>
    <t xml:space="preserve">Common Equity Tier 1 (CET1) capital </t>
  </si>
  <si>
    <t>Additional Tier 1 (AT1) capital: instruments</t>
  </si>
  <si>
    <t>Additional Tier 1 (AT1) capital: regulatory adjustments</t>
  </si>
  <si>
    <t>Tier 1 capital (T1 = CET1 + AT1)</t>
  </si>
  <si>
    <t>Tier 2 (T2) capital: instruments</t>
  </si>
  <si>
    <t>Tier 2 (T2) capital: regulatory adjustments </t>
  </si>
  <si>
    <t>Total capital (TC = T1 + T2)</t>
  </si>
  <si>
    <t>Total risk exposure amount</t>
  </si>
  <si>
    <t>Capital ratios and requirements including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</si>
  <si>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</si>
  <si>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</si>
  <si>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</si>
  <si>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</si>
  <si>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</si>
  <si>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</si>
  <si>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</si>
  <si>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</si>
  <si>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</si>
  <si>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</si>
  <si>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own funds requirements to address the risks other than the risk of excessive leverage</t>
  </si>
  <si>
    <t>Common Equity Tier 1 available to meet buffer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</si>
  <si>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</si>
  <si>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</si>
  <si>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</si>
  <si>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</si>
  <si>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</si>
  <si>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Capital instruments subject to phase-out arrangements (only applicable between 1 Jan 2014 and 1 Jan 2022)</t>
  </si>
  <si>
    <t>EU CC1: The form does not provide lines EU-3a, 4, 5, EU-5a, 9-18, 20, EU-20a, EU-20b, EU-20c, EU-20d, 21-25, EU-25a, 26, 27, 30-33, EU-33a, EU-33b, 34-42, 42a, 43, 44, 46, 47, EU-47a, EU-47b, 48-54, 54a, 55, 56, EU-56a , 56b, 57, 58, 69-71, 74, 76-85, as there is no reporting in them.</t>
  </si>
  <si>
    <t>EU CC2 - reconciliation of regulatory own funds to balance sheet in the audited financial statements</t>
  </si>
  <si>
    <t>Balance sheet as in published financial statements</t>
  </si>
  <si>
    <t>Under regulatory scope of consolidation</t>
  </si>
  <si>
    <t>Reference</t>
  </si>
  <si>
    <t>As at period end</t>
  </si>
  <si>
    <r>
      <t xml:space="preserve">Assets - </t>
    </r>
    <r>
      <rPr>
        <i/>
        <sz val="11"/>
        <color rgb="FF000000"/>
        <rFont val="Arial"/>
        <family val="2"/>
      </rPr>
      <t>Breakdown by asset clases according to the balance sheet in the published financial statements</t>
    </r>
  </si>
  <si>
    <t>Investments in associates and
joint ventures</t>
  </si>
  <si>
    <t xml:space="preserve">of which deferred tax assets </t>
  </si>
  <si>
    <r>
      <t>Liabilities</t>
    </r>
    <r>
      <rPr>
        <i/>
        <sz val="11"/>
        <color rgb="FF000000"/>
        <rFont val="Arial"/>
        <family val="2"/>
      </rPr>
      <t xml:space="preserve"> - Breakdown by liability clases according to the balance sheet in the published financial statements</t>
    </r>
  </si>
  <si>
    <t>of which other foreseeable tax charges</t>
  </si>
  <si>
    <t>Shareholders' Equity</t>
  </si>
  <si>
    <t>Cooperative contributions</t>
  </si>
  <si>
    <t xml:space="preserve">    POP shares</t>
  </si>
  <si>
    <t xml:space="preserve">    Reserves</t>
  </si>
  <si>
    <t xml:space="preserve">        Of which fair value through other comprehensive income</t>
  </si>
  <si>
    <t xml:space="preserve">    Retained earnings</t>
  </si>
  <si>
    <t xml:space="preserve">        Of which net profit for the year</t>
  </si>
  <si>
    <t>Non-controlling interests</t>
  </si>
  <si>
    <t>Total shareholders' equity</t>
  </si>
  <si>
    <t>EU CCA: Main features of regulatory own funds instruments and eligible liabilities instruments</t>
  </si>
  <si>
    <t>Cooperative capital</t>
  </si>
  <si>
    <t>POP Shares</t>
  </si>
  <si>
    <t>Issuer</t>
  </si>
  <si>
    <t>Member cooperative banks</t>
  </si>
  <si>
    <t>Unique identifier (eg CUSIP, ISIN or Bloomberg identifier for private placement)</t>
  </si>
  <si>
    <t>Not applicable</t>
  </si>
  <si>
    <t>2a</t>
  </si>
  <si>
    <t>Public or private placement</t>
  </si>
  <si>
    <t>Private placement</t>
  </si>
  <si>
    <t>Governing law(s) of the instrument</t>
  </si>
  <si>
    <t>Finnish legislation</t>
  </si>
  <si>
    <t>3a </t>
  </si>
  <si>
    <t>Contractual recognition of write down and conversion powers of resolution authorities</t>
  </si>
  <si>
    <t>No</t>
  </si>
  <si>
    <t>Regulatory treatment</t>
  </si>
  <si>
    <t xml:space="preserve">    Current treatment taking into account, where applicable, transitional CRR rules</t>
  </si>
  <si>
    <t>Common Equity Tier 1 capital (CET1)</t>
  </si>
  <si>
    <t xml:space="preserve">     Post-transitional CRR rules</t>
  </si>
  <si>
    <t xml:space="preserve">     Eligible at solo/(sub-)consolidated/ solo&amp;(sub-)consolidated</t>
  </si>
  <si>
    <t>Solo &amp; Consolidated</t>
  </si>
  <si>
    <t xml:space="preserve">     Instrument type (types to be specified by each jurisdiction)</t>
  </si>
  <si>
    <t>Regulation (EU) No 575/2013 article 29</t>
  </si>
  <si>
    <t>Amount recognised in regulatory capital (Currency in million, as of most recent reporting date)</t>
  </si>
  <si>
    <t xml:space="preserve">Nominal amount of instrument </t>
  </si>
  <si>
    <t>EU-9a</t>
  </si>
  <si>
    <t>Issue price</t>
  </si>
  <si>
    <t>EU-9b</t>
  </si>
  <si>
    <t>Redemption price</t>
  </si>
  <si>
    <t>Accounting classification</t>
  </si>
  <si>
    <t>Cooperative’s share</t>
  </si>
  <si>
    <t>Original date of issuance</t>
  </si>
  <si>
    <t>Continuous</t>
  </si>
  <si>
    <t>Bank specific</t>
  </si>
  <si>
    <t>Perpetual or dated</t>
  </si>
  <si>
    <t>Perpetual</t>
  </si>
  <si>
    <t xml:space="preserve">Original maturity date </t>
  </si>
  <si>
    <t>No maturity</t>
  </si>
  <si>
    <t>Issuer call subject to prior supervisory approval</t>
  </si>
  <si>
    <t>Yes</t>
  </si>
  <si>
    <t xml:space="preserve">     Optional call date, contingent call dates and redemption amount </t>
  </si>
  <si>
    <t>The member contribution is refunded after the expiry of membership in accordance with the Co-operatives Act and the Act on Co-operative Banks and Other Credit Institutions in the Form of a Cooperative on conditions laid down in the abovementioned Acts. However, the cooperative bank has the right to refuse to refund the contributions while the bank is operating. If a cooperative bank has not refused to refund the contribution, this may take place within 12 months after the end of the financial year when membership terminated. If the refund cannot be made in full in any given year, the balance will be refunded from disposable cooperative capital based on subsequent financial statements. However, this entitlement to the refund for the balance will terminate after the fifth financial statements. No interest is paid on the unpaid portion.</t>
  </si>
  <si>
    <t>The cooperative bank refunds POP Share subscription price upon termination of membership or when the when the unit holder has resigned the POP Share. However, the cooperative bank has the right to refuse to refund payments made for POP Shares while the bank is operating. If a cooperative bank has not refused to refund POP Share, this may take place within 12 months after the end of the financial year when the holder of the POP Share resigned the contribution. The payments made for POP Shares are refunded on the conditions laid down in the Co-operatives Act and the Act on Co-operative Banks and Other Credit Institutions in the Form of a Cooperative and these rules. If the refund cannot be made in full in any given year, the balance will be refunded from disposable cooperative capital based on subsequent financial statements. However, this entitlement to the refund for the balance will terminate after the fifth financial statements. No interest is paid on the unpaid portion.</t>
  </si>
  <si>
    <t xml:space="preserve">     Subsequent call dates, if applicable</t>
  </si>
  <si>
    <t>See item 15</t>
  </si>
  <si>
    <t xml:space="preserve">Fixed or floating dividend/coupon </t>
  </si>
  <si>
    <t>Variable</t>
  </si>
  <si>
    <t xml:space="preserve">Coupon rate and any related index </t>
  </si>
  <si>
    <t>Decision by the cooperative</t>
  </si>
  <si>
    <t xml:space="preserve">Existence of a dividend stopper </t>
  </si>
  <si>
    <t>N/A</t>
  </si>
  <si>
    <t>EU-20a</t>
  </si>
  <si>
    <t xml:space="preserve">     Fully discretionary, partially discretionary or mandatory (in terms of timing)</t>
  </si>
  <si>
    <t>Fully discretionary</t>
  </si>
  <si>
    <t>EU-20b</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</si>
  <si>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</si>
  <si>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</si>
  <si>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</si>
  <si>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</si>
  <si>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</si>
  <si>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</si>
  <si>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</si>
  <si>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</si>
  <si>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</si>
  <si>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</si>
  <si>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</si>
  <si>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</si>
  <si>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</si>
  <si>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</si>
  <si>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Accrual of losses</t>
  </si>
  <si>
    <t xml:space="preserve">     If write-down, full or partial</t>
  </si>
  <si>
    <t>Fully or partly</t>
  </si>
  <si>
    <t xml:space="preserve">     If write-down, permanent or temporary</t>
  </si>
  <si>
    <t>Temporary</t>
  </si>
  <si>
    <t xml:space="preserve">        If temporary write-down, description of write-up mechanism</t>
  </si>
  <si>
    <t>Through increase in cooperative capital</t>
  </si>
  <si>
    <t>34a </t>
  </si>
  <si>
    <t>Type of subordination (only for eligible liabilities)</t>
  </si>
  <si>
    <t>EU-34b</t>
  </si>
  <si>
    <t>Ranking of the instrument in normal insolvency proceedings</t>
  </si>
  <si>
    <t>Rank 1</t>
  </si>
  <si>
    <t>Position in subordination hierarchy in liquidation (specify instrument type immediately senior to instrument)</t>
  </si>
  <si>
    <t xml:space="preserve">Cooperative capital and POP Shares share equal priority.
</t>
  </si>
  <si>
    <t>Non-compliant transitioned features</t>
  </si>
  <si>
    <t>If yes, specify non-compliant features</t>
  </si>
  <si>
    <t>37a</t>
  </si>
  <si>
    <t>Link to the full term and conditions of the instrument (signposting)</t>
  </si>
  <si>
    <t>Published on each POP Banks' website 
https://www.poppankki.fi/pop-pankki/tutustu-meihin/pankit-ja-konttorit</t>
  </si>
  <si>
    <t>EU CCyB1 - Geographical distribution of credit exposures relevant for the calculation of the countercyclical buffer</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</si>
  <si>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</si>
  <si>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</si>
  <si>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</si>
  <si>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</si>
  <si>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</si>
  <si>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</si>
  <si>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</si>
  <si>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</si>
  <si>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</si>
  <si>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</si>
  <si>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</si>
  <si>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</si>
  <si>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</si>
  <si>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</si>
  <si>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</si>
  <si>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</si>
  <si>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</si>
  <si>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</si>
  <si>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</si>
  <si>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</si>
  <si>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</si>
  <si>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</si>
  <si>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011</t>
  </si>
  <si>
    <t>eba_GA:IS</t>
  </si>
  <si>
    <t>012</t>
  </si>
  <si>
    <t>eba_GA:CZ</t>
  </si>
  <si>
    <t>013</t>
  </si>
  <si>
    <t>eba_GA:EE</t>
  </si>
  <si>
    <t>014</t>
  </si>
  <si>
    <t>eba_GA:LU</t>
  </si>
  <si>
    <t>015</t>
  </si>
  <si>
    <t>eba_GA:DK</t>
  </si>
  <si>
    <t>016</t>
  </si>
  <si>
    <t>eba_GA:NO</t>
  </si>
  <si>
    <t>017</t>
  </si>
  <si>
    <t>eba_GA:SE</t>
  </si>
  <si>
    <t>018</t>
  </si>
  <si>
    <t>eba_GA:x28</t>
  </si>
  <si>
    <t>020</t>
  </si>
  <si>
    <t>EU CCyB2 - Amount of institution-specific countercyclical capital buffer</t>
  </si>
  <si>
    <t>Institution specific countercyclical capital buffer rate</t>
  </si>
  <si>
    <t>Institution specific countercyclical capital buffer requirement</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</si>
  <si>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</si>
  <si>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</si>
  <si>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</si>
  <si>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</si>
  <si>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derivative financial instruments</t>
  </si>
  <si>
    <t>Adjustment for off-balance sheet items (ie conversion to credit equivalent amounts of off-balance sheet exposures)</t>
  </si>
  <si>
    <t>Other adjustments</t>
  </si>
  <si>
    <t>Total exposure measure</t>
  </si>
  <si>
    <t>EU LR1: The form does not provide lines 3-7, 9, 11, EU-11a, EU-11b, as there is no reporting in them.</t>
  </si>
  <si>
    <t>EU LR2 - LRCom: Leverage ratio common disclosure</t>
  </si>
  <si>
    <t>CRR leverage ratio exposures</t>
  </si>
  <si>
    <t>On-balance sheet exposures (excluding derivatives and SFTs)</t>
  </si>
  <si>
    <t>On-balance sheet items (excluding derivatives, SFTs, but including collateral)</t>
  </si>
  <si>
    <t>(Asset amounts deducted in determining Tier 1 capital)</t>
  </si>
  <si>
    <t xml:space="preserve">Total on-balance sheet exposures (excluding derivatives and SFTs) </t>
  </si>
  <si>
    <t>Derivative exposures</t>
  </si>
  <si>
    <t>Derogation for derivatives: Potential future exposure contribution under the simplified standardised approach</t>
  </si>
  <si>
    <t xml:space="preserve">Total derivatives exposures </t>
  </si>
  <si>
    <t>Securities financing transaction (SFT) exposures</t>
  </si>
  <si>
    <t>Total securities financing transaction exposures</t>
  </si>
  <si>
    <t xml:space="preserve">Other off-balance sheet exposures </t>
  </si>
  <si>
    <t>(Adjustments for conversion to credit equivalent amounts)</t>
  </si>
  <si>
    <t>Off-balance sheet exposures</t>
  </si>
  <si>
    <r>
      <t xml:space="preserve">Excluded exposures </t>
    </r>
    <r>
      <rPr>
        <b/>
        <strike/>
        <sz val="11"/>
        <color rgb="FFFF0000"/>
        <rFont val="Calibri"/>
        <family val="2"/>
        <scheme val="minor"/>
      </rPr>
      <t/>
    </r>
  </si>
  <si>
    <t>Capital and total exposure measure</t>
  </si>
  <si>
    <t>Tier 1 capital</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</si>
  <si>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</si>
  <si>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</si>
  <si>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</si>
  <si>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</si>
  <si>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</si>
  <si>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EU-26a</t>
  </si>
  <si>
    <t>EU-26b</t>
  </si>
  <si>
    <t>EU-27a</t>
  </si>
  <si>
    <t>Overall leverage ratio requirement (%)</t>
  </si>
  <si>
    <t>Choice on transitional arrangements and relevant exposures</t>
  </si>
  <si>
    <t>Disclosure of mean values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</si>
  <si>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</si>
  <si>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</si>
  <si>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</si>
  <si>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</si>
  <si>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</si>
  <si>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</si>
  <si>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 LR2: The form does not provide lines 2, 3, 4, 5, 8, EU-8a, 9, EU-9b, 10, EU-10a, EU-10b, 11, 12, 14, 15, 16, EU-16a, 17, EU-17a, 19, 21, EU-22a, EU-22b, EU-22c, EU-22d, EU-22e, EU-22f, EU-22g, EU-22h, EU-22i, EU-22j, EU-22k, EU-27b, 28, 29, as there is no reporting in them.</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</si>
  <si>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</si>
  <si>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</si>
  <si>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</si>
  <si>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</si>
  <si>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</si>
  <si>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</si>
  <si>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</si>
  <si>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</si>
  <si>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</si>
  <si>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</si>
  <si>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</si>
  <si>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</si>
  <si>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Arial"/>
        <family val="2"/>
      </rPr>
      <t xml:space="preserve">not </t>
    </r>
    <r>
      <rPr>
        <sz val="11"/>
        <color rgb="FF000000"/>
        <rFont val="Arial"/>
        <family val="2"/>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</si>
  <si>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</si>
  <si>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</si>
  <si>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</si>
  <si>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</si>
  <si>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</si>
  <si>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</si>
  <si>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</si>
  <si>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</si>
  <si>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</si>
  <si>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</si>
  <si>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</si>
  <si>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</si>
  <si>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EU LRA: Disclosure of LR qualitative information</t>
  </si>
  <si>
    <t>Point (d) of Article 451(1) CRR
Description of the processes used to manage the risk of excessive leverage</t>
  </si>
  <si>
    <t xml:space="preserve">The risk of excessive leverage of the amalgamation is assessed by frequent monitoring of the leverage ratio. The amalgamation has set a internal target level for the minimum leverage. The ratio is monitored and reported to the Board of Directors of the POP Bank Centre coop  on a quarterly basis.
</t>
  </si>
  <si>
    <t>Point (e) of Article 451(1) CRR
Description of the factors that had an impact on the leverage Ratio during the period to which the disclosed leverage Ratio refers</t>
  </si>
  <si>
    <r>
      <t>The leverage ratio</t>
    </r>
    <r>
      <rPr>
        <sz val="11"/>
        <color rgb="FFFF0000"/>
        <rFont val="Arial"/>
        <family val="2"/>
      </rPr>
      <t xml:space="preserve"> </t>
    </r>
    <r>
      <rPr>
        <sz val="11"/>
        <rFont val="Arial"/>
        <family val="2"/>
      </rPr>
      <t xml:space="preserve">decreased by 0.3 percentage points compared to the previous financial period. The move was driven by growth of the amalgamation's total exposures, primarily in exposures to central governments and central banks.  
</t>
    </r>
  </si>
  <si>
    <t xml:space="preserve">EU LIQA - Liquidity risk management </t>
  </si>
  <si>
    <t xml:space="preserve">Article 451a(4) CRR
Strategies and processes in the management of the liquidity risk, including policies on diversification in the sources and tenor of planned funding, </t>
  </si>
  <si>
    <t xml:space="preserve">Amalgamation's overall liquidity risk management objective is defined in Risk Appetite Framework (RAF). The risk appetive for liquidity risk is conservative, as the main objective is to ensure business operations' functionality at time of stressed market conditions. Risk appetive objective is implemented and managed by liquidity risk related limits and funding plans. Limit framework includes limits for regulatory LCR- and NSFR-metrics, additional liquidity management buffers and funding's maturity structure. Securing a sound liquidity position consist from maintaining a sufficient and high-quality liquidity reserve clearly above the minimum regulatory requirements, diversifyed funding sources and maturity profile. The target of the limit framework  is to ensure also that all regulatory requirements for liquidity are met with suffient management buffer. 
The amalgamation's liquidity risk strategy defines organisational structure, responsibilities and main risk mitigation principles for amalgamation's central bank Bonum and member institutions. Bonum Bank has responsibility to planning amalgamation liquidity contingency plan.
</t>
  </si>
  <si>
    <t>Article 451a(4) CRR
Structure and organisation of the liquidity risk management function (authority, statute, other arrangements).</t>
  </si>
  <si>
    <t xml:space="preserve">The amalgamation's board of directors approves the liguidity risk strategy, which defines the risk appetite, principles, organisation and responsibilities for the amalgamation's liquidity risk management. The executive management of Bonum Bank as amalgamation's central bank coordinates the operative implementation of the liquidity strategy. For risk management purposes Bonum Bank has established Asset and Liability Committee (ALCO), whose primary task is to take care of ongoing operative liquidity risk related issues. Further, ALCO includes a comprehensive review of amalgamation's liquidity and funding positions as well compliance with the limit framework. ALCO participants include Bonum Bank's treasury, senior management, risk control function and the central institution's risk control function.  The funding plan, liquidity reserve investment plan and contingency funding plan are approved yearly both in Bonum Bank's  and central organization's board of directors. Risk control functions from Bonum bank and central organisation are reviewing the plans' comprehensiveness before Board of Directors approval.  
</t>
  </si>
  <si>
    <t>Article 451a(4) CRR
A description of the degree of centralisation of liquidity management and interaction between the group’s units</t>
  </si>
  <si>
    <t xml:space="preserve">Bonum Bank as a central bank of the amalgamation is responsible for the amalgamation's overall liquidity management, including intraday liquidity management and executing all external funding transactions. Amalgamation's member credit institutions are responsible for implementing liquidity strategy on their own operations. Each member credit institution is responsible for the controlling and monitoring its payment accounts, fulfilling entity specific minimum liquidity reserve requirement and monitoring and fulfilling internal limit requirements. Bonum Bank monitors and supervises all liquidity related activities of the member credit institutions, in particular from the point of view of ensuring liquidity, and intervenes, where appropriate, in the liquidity position of the member credit institutions in accordance with the agreed principles and limits. 
</t>
  </si>
  <si>
    <t>Article 451a(4) CRR
Scope and nature of liquidity risk reporting and measurement systems.</t>
  </si>
  <si>
    <t xml:space="preserve">Bonum Bank's role includes managing and reporting external LCR- and NSFR-positions. On its role Bonum Bank also supervises and reports member institutions specific LCR positions in order to ensure that their are in line with internal limit setting. LCR position and it's short term forecast reporting is based on outsourced services. All liquidity risk limits are reported to ALCO, Bonum and central organization's board of directors. Any possible limit violations are reported immediately to both organisations' Board of Directors. In addition, central organization risk control function performs additional controls to ensure that both Bonum and outsourced reporting services providers report correct information and controls are in place.    
</t>
  </si>
  <si>
    <t>Article 451a(4) CRR
Policies for hedging and mitigating the liquidity risk and strategies and processes for monitoring the continuing effectiveness of hedges and mitigants.</t>
  </si>
  <si>
    <t xml:space="preserve">The main policy for liquidity risk management are risk appetite framework and liquidity risk strategy, which include risk specific risk appetite stetement and related risk limits. Liquidity Risk Strategy outlines organizational structure, responsibilities and main risk mitigation principles. Bonum's investment policy inludes principles and limits for cetral banks's liquidity buffer's asset allocation and funding plan respectively divercification of used funding resources.  Bonum's contingency funding plans covers management responce for sudden unexpected funding conditions.  Internal Liquidity Adequacy Assessment Process (ILAAP) includes multible stress stess scenarios which test validity of defined liquidity reserve target and limit setting. Based on stress test result central organization risk control function estimates levels of outstanding limits or evaluates need for additional limits. 
</t>
  </si>
  <si>
    <t>Article 451a(4) CRR
An outline of the bank`s contingency funding plans.</t>
  </si>
  <si>
    <t xml:space="preserve">Bonum has the responsibility to maintain and update yearly the amalgamation contingency funding plan. The plan includes recognized measures to generate additional funding in stressed situations. The plan's comprehensiviness is reviewed by Bonum's and central orzanization risk control functions and approved both Bonum's and central organization  board of directors.  
</t>
  </si>
  <si>
    <t>Article 451a(4) CRR
An explanation of how stress testing is used.</t>
  </si>
  <si>
    <t xml:space="preserve">Regular stress tests are performed to test the liquidity position of the amalgamation. Stress tests covers the evaluation the time for breach of regulatory LCR, NSFR requirements and overall liquidity survival period. Various stress scenarios are used, e.g. withdrawals of deposits combined with no access to long-term wholesale funding. Results of stress test are used to evaluate results of outstanding limit setting towards defined risk appetite.
The main aim for stress test results is to evaluate the time frame for breach regulatory and internal limits as there should be sufficient time available for the management to activate all funding contingency plan actions in place. 
</t>
  </si>
  <si>
    <t xml:space="preserve">Article 451a(4) CRR
A declaration approved by the management body on the adequacy of liquidity risk management arrangements of the institution providing assurance that the liquidity risk management systems put in place are adequate with regard to the institution’s profile and strategy.
</t>
  </si>
  <si>
    <t>(h)</t>
  </si>
  <si>
    <t xml:space="preserve">The central institution’s Board of Directors assures that the liquidity risk management systems put in place are adequate with regard to the amalgamation's risk profile.
</t>
  </si>
  <si>
    <t>Article 451a(4) CRR
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
- Concentration limits on collateral pools and sources of funding (both products and   counterparties)
- Customised measurement tools or metrics that assess the structure of the bank’s balance sheet or that project cash flows and future liquidity positions, taking into account off-balance sheet risks which are specific to that bank
- Liquidity exposures and funding needs at the level of individual legal entities, foreign branches and subsidiaries, taking into account legal, regulatory and operational limitations on the transferability of liquidity
- Balance sheet and off-balance sheet items broken down into maturity buckets and the resultant liquidity gaps</t>
  </si>
  <si>
    <t>(i)</t>
  </si>
  <si>
    <t xml:space="preserve">The main objective of the liquidity risk management is to ensure business continuity at all times. The foundations of liquidity risk management are based on a risk appetite framework, where risks are reported and managed by liquidity risk related limits and funding plans. The limit framework includes short term limits such as limits for regulatory LCR- and NSFR-metrics and for additional liquidity buffers as well as for the maturity structure of funding. The amalgamation structure sets specific requirements for liquidity risk management which are taken into account by setting internal limits for individual member credit institutions' liquidity.
The overall principle in liquidity risk management is that member credit institutions shall not be exposed to such a high level of risk as to materially endanger the liquidity of either the amalgamation or individual credit institutions.
</t>
  </si>
  <si>
    <t>EU LIQ1 - Quantitative information of LCR</t>
  </si>
  <si>
    <t>Consolidated</t>
  </si>
  <si>
    <t>Total unweighted value (average)</t>
  </si>
  <si>
    <t>Total weighted value (average)</t>
  </si>
  <si>
    <t>EU 1a</t>
  </si>
  <si>
    <t>Quarter ending on (DD Month YYYY)</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</si>
  <si>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</si>
  <si>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</si>
  <si>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</si>
  <si>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</si>
  <si>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</si>
  <si>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</si>
  <si>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</si>
  <si>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</si>
  <si>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</si>
  <si>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Non-operational deposits (all counterparties)</t>
  </si>
  <si>
    <t>Unsecured debt</t>
  </si>
  <si>
    <t>Additional requirements</t>
  </si>
  <si>
    <t>Outflows related to derivative exposures and other collateral requirements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</si>
  <si>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</si>
  <si>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</si>
  <si>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</si>
  <si>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</si>
  <si>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</si>
  <si>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</si>
  <si>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</si>
  <si>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</si>
  <si>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TOTAL CASH INFLOWS</t>
  </si>
  <si>
    <t>EU-20c</t>
  </si>
  <si>
    <t>Inflows subject to 75% cap</t>
  </si>
  <si>
    <t xml:space="preserve">TOTAL ADJUSTED VALUE </t>
  </si>
  <si>
    <t>EU-21</t>
  </si>
  <si>
    <t>LIQUIDITY BUFFER</t>
  </si>
  <si>
    <t>TOTAL NET CASH OUTFLOWS</t>
  </si>
  <si>
    <t>LIQUIDITY COVERAGE RATIO</t>
  </si>
  <si>
    <t>The form does not provide lines 6, 9, 12, EU-19a, EU-19b, EU-20a and EU-20b, as there is no reporting in them.</t>
  </si>
  <si>
    <t>EU LIQB  on qualitative information on LCR, which complements EU LIQ1</t>
  </si>
  <si>
    <t>Article 451a(2) CRR
Explanations on the main drivers of LCR results and the evolution of the contribution of inputs to the LCR’s calculation over time</t>
  </si>
  <si>
    <r>
      <t>The  amalgamation’s  liquidity  coverage  ratio  (LCR)  was  184</t>
    </r>
    <r>
      <rPr>
        <sz val="12"/>
        <color rgb="FFFF0000"/>
        <rFont val="Arial"/>
        <family val="2"/>
      </rPr>
      <t>.</t>
    </r>
    <r>
      <rPr>
        <sz val="12"/>
        <rFont val="Arial"/>
        <family val="2"/>
      </rPr>
      <t>8  per cent on 31 December 2022. LCR ratio</t>
    </r>
    <r>
      <rPr>
        <sz val="12"/>
        <color rgb="FFFF0000"/>
        <rFont val="Arial"/>
        <family val="2"/>
      </rPr>
      <t xml:space="preserve"> </t>
    </r>
    <r>
      <rPr>
        <sz val="12"/>
        <rFont val="Arial"/>
        <family val="2"/>
      </rPr>
      <t>improved</t>
    </r>
    <r>
      <rPr>
        <sz val="12"/>
        <color rgb="FFFF0000"/>
        <rFont val="Arial"/>
        <family val="2"/>
      </rPr>
      <t xml:space="preserve"> </t>
    </r>
    <r>
      <rPr>
        <sz val="12"/>
        <rFont val="Arial"/>
        <family val="2"/>
      </rPr>
      <t>during the financial year mainly due to the POP Mortgage bank issuance of EUR 250 million in September 2022 which significantly increased liquidity reserves</t>
    </r>
    <r>
      <rPr>
        <sz val="12"/>
        <color rgb="FFFF0000"/>
        <rFont val="Arial"/>
        <family val="2"/>
      </rPr>
      <t xml:space="preserve">. </t>
    </r>
    <r>
      <rPr>
        <sz val="12"/>
        <rFont val="Arial"/>
        <family val="2"/>
      </rPr>
      <t>The majority of funding is based on to retail deposits and funding from capital market has minor share in funding.  At the end of 2022 , the amalgamation's central credit institution Bonum Bank Plc had outstanding EUR 255 (255) million of unsecured senior notes and EUR</t>
    </r>
    <r>
      <rPr>
        <sz val="12"/>
        <color rgb="FFFF0000"/>
        <rFont val="Arial"/>
        <family val="2"/>
      </rPr>
      <t xml:space="preserve"> </t>
    </r>
    <r>
      <rPr>
        <sz val="12"/>
        <rFont val="Arial"/>
        <family val="2"/>
      </rPr>
      <t xml:space="preserve">67.3 (30.0) million of investment certificates. In addition, POP Mortage bank had EUR 250 million covered bonds issued. At the end of the financial year, Bonum Bank had TLTRO III financing totalling EUR 128.4 (128.4) million.
</t>
    </r>
  </si>
  <si>
    <t>Article 451a(2) CRR
Explanations on the changes in the LCR over time</t>
  </si>
  <si>
    <t xml:space="preserve">LCR has increased during the financial year mainly due to POP Mortgage bank issuance of EUR 250 million in September 2022.
</t>
  </si>
  <si>
    <t>Article 451a(2) CRR
Explanations on the actual concentration of funding sources</t>
  </si>
  <si>
    <t xml:space="preserve">Retail deposits are the most significant source of funding for the amalgamation. In addition, the central credit institution of the amalgamation (Bonum Bank) has acquired some whosale funding by issuing senior bonds and certificates of deposits. POP Mortgage Bank will have major impact to new funding transaction in future.
</t>
  </si>
  <si>
    <t>Article 451a(2) CRR
High-level description of the composition of the institution`s liquidity buffer.</t>
  </si>
  <si>
    <t xml:space="preserve">The liquidity reserve consists of high-quality assets in accordance with the EU Capital Requirements Regulation (EU 575/2013), which can meet the liquidity need in stress situations either by selling the securities or by pledging them as collateral for central bank funding. At the end of 2022, LCR-elible assets before haircuts reserve totalled EUR 691.7 million, of which 64.8 per cent were cash and balance in central bank and 31.0 per cent were Tier 1 securities.  Non-LCR-eligible securities available as collateral for central bank funding totalled EUR 39.8 million.
</t>
  </si>
  <si>
    <t>Article 451a(2) CRR
Derivative exposures and potential collateral calls</t>
  </si>
  <si>
    <t xml:space="preserve">Amalgamation has total €450 million nominal amount of interest rate derivatives outstanding. From these EUR 250 million are done by POP Mortage bank, which is not legally required to post collateral to the counterparties and only EUR 200 million will require collateral. Potential negative impact of collateral call is taken acoount in maturity structure, derivatives with collateral requirement did have outstanding maturity between 3-4 years.
</t>
  </si>
  <si>
    <t>Article 451a(2) CRR
Currency mismatch in the LCR</t>
  </si>
  <si>
    <t xml:space="preserve">All amalgamation's business is conducted in euros.
</t>
  </si>
  <si>
    <t>Article 451a(2) CRR
Other items in the LCR calculation that are not captured in the LCR disclosure template but that the institution considers relevant for its liquidity profile</t>
  </si>
  <si>
    <t xml:space="preserve">POP Bank Alliance Coop, the central institution of the amalgamation of POP Banks, applies a permission granted by the Finnish Financial Supervisory Authority to decide that the requirements laid down in Part Six of the European Union’s Capital Requirements Regulation and the Union’s statutory orders set in the Regulation are not applied to its member credit institutions. Thus the regulatory LCR requirement is applied and reported only at amalgamation level. 
</t>
  </si>
  <si>
    <t xml:space="preserve">EU LIQ2: Net Stable Funding Ratio </t>
  </si>
  <si>
    <t>In accordance with Article 451a(3) CRR</t>
  </si>
  <si>
    <t>ASF</t>
  </si>
  <si>
    <t>C 81.00</t>
  </si>
  <si>
    <t>(in currency amount)</t>
  </si>
  <si>
    <t>Unweighted value by residual maturity</t>
  </si>
  <si>
    <t>Weighted value</t>
  </si>
  <si>
    <t>Ref BCBS NSFR</t>
  </si>
  <si>
    <t>Ref CRR2</t>
  </si>
  <si>
    <t>No maturity[1]</t>
  </si>
  <si>
    <t>&lt; 6 months</t>
  </si>
  <si>
    <t>6 months to &lt; 1yr</t>
  </si>
  <si>
    <t>≥ 1yr</t>
  </si>
  <si>
    <t>451a 3b</t>
  </si>
  <si>
    <t>Available stable funding (ASF) Items</t>
  </si>
  <si>
    <t>See instructions</t>
  </si>
  <si>
    <t>Capital items and instruments</t>
  </si>
  <si>
    <t>21a,24d, 25a</t>
  </si>
  <si>
    <t>Own funds</t>
  </si>
  <si>
    <t>21b,24d,25a</t>
  </si>
  <si>
    <t>Other capital instruments</t>
  </si>
  <si>
    <t>Retail deposits</t>
  </si>
  <si>
    <t>21c,22</t>
  </si>
  <si>
    <t>21c,23</t>
  </si>
  <si>
    <t>Wholesale funding:</t>
  </si>
  <si>
    <t>21c,24b,25a</t>
  </si>
  <si>
    <t>Operational deposits</t>
  </si>
  <si>
    <t>21c,24acd,25a</t>
  </si>
  <si>
    <t>Other wholesale funding</t>
  </si>
  <si>
    <t>Interdependent liabilities</t>
  </si>
  <si>
    <t xml:space="preserve">Other liabilities: </t>
  </si>
  <si>
    <t>19,20,25c</t>
  </si>
  <si>
    <t xml:space="preserve">NSFR derivative liabilities </t>
  </si>
  <si>
    <t>25abd</t>
  </si>
  <si>
    <t>All other liabilities and capital instruments not included in the above categories</t>
  </si>
  <si>
    <t>Total available stable funding (ASF)</t>
  </si>
  <si>
    <t>RSF</t>
  </si>
  <si>
    <t>C 80.00</t>
  </si>
  <si>
    <t>451a 3c</t>
  </si>
  <si>
    <t>Required stable funding (RSF) Items</t>
  </si>
  <si>
    <t>36ab,37,39a,40ab,42a,43a</t>
  </si>
  <si>
    <t>Total high-quality liquid assets (HQLA)</t>
  </si>
  <si>
    <t>EU-15a</t>
  </si>
  <si>
    <t>Assets encumbered for a residual maturity of one year or more in a cover pool</t>
  </si>
  <si>
    <t>40d</t>
  </si>
  <si>
    <t>Deposits held at other financial institutions for operational purposes</t>
  </si>
  <si>
    <t>Performing loans and securities:</t>
  </si>
  <si>
    <t>38,40c,43c</t>
  </si>
  <si>
    <t>Performing securities financing transactions with financial customerscollateralised by Level 1 HQLA subject to 0% haircut</t>
  </si>
  <si>
    <t>39b,40c,43c</t>
  </si>
  <si>
    <t>Performing securities financing transactions with financial customer collateralised by other assets and loans and advances to financial institutions</t>
  </si>
  <si>
    <t>36c,40e,41b,42b,43a</t>
  </si>
  <si>
    <t>Performing loans to non- financial corporate clients, loans to retail and small business customers, and loans to sovereigns, and PSEs, of which:</t>
  </si>
  <si>
    <t>36c,40e,41b,43a</t>
  </si>
  <si>
    <t>With a risk weight of less than or equal to 35% under the Basel II Standardised Approach for credit risk</t>
  </si>
  <si>
    <t>40e,41a,42b,43a</t>
  </si>
  <si>
    <t xml:space="preserve">Performing residential mortgages, of which: </t>
  </si>
  <si>
    <t>40e,41a,43a</t>
  </si>
  <si>
    <t>40e,42c,43a</t>
  </si>
  <si>
    <t>Other loans and securities that are not in default and do not qualify as HQLA, including exchange-traded equities and trade finance on-balance sheet products</t>
  </si>
  <si>
    <t>Interdependent assets</t>
  </si>
  <si>
    <t xml:space="preserve">Other assets: </t>
  </si>
  <si>
    <t>42d</t>
  </si>
  <si>
    <t>Physical traded commodities</t>
  </si>
  <si>
    <t>42a </t>
  </si>
  <si>
    <t>Assets posted as initial margin for derivative contracts and contributions to default funds of CCPs</t>
  </si>
  <si>
    <t>34,35,43b</t>
  </si>
  <si>
    <r>
      <t>NSFR derivative assets</t>
    </r>
    <r>
      <rPr>
        <sz val="11"/>
        <rFont val="Arial"/>
        <family val="2"/>
      </rPr>
      <t> </t>
    </r>
  </si>
  <si>
    <t>19,43d</t>
  </si>
  <si>
    <t xml:space="preserve">NSFR derivative liabilities before deduction of variation margin posted </t>
  </si>
  <si>
    <t>36d,43c</t>
  </si>
  <si>
    <t>All other assets not included in the above categories</t>
  </si>
  <si>
    <t>46,47</t>
  </si>
  <si>
    <t>Off-balance sheet items</t>
  </si>
  <si>
    <t>Total RSF</t>
  </si>
  <si>
    <t>NSFR</t>
  </si>
  <si>
    <t>Art451a(3a), Art428b</t>
  </si>
  <si>
    <t>Net Stable Funding Ratio (%)</t>
  </si>
  <si>
    <t>EU CRA: General qualitative information about credit risk</t>
  </si>
  <si>
    <t>Institutions shall describe their risk management objectives and policies for credit risk by providing the following information:</t>
  </si>
  <si>
    <t>Point (f) of Article 435(1) CRR
In the concise risk statement, how the business model translates into the components of the institution’s credit risk profile.</t>
  </si>
  <si>
    <t xml:space="preserve">The strategic objectives of risk management in the amalgamation are to ensure the risk-bearing capacity in all circumstances and to keep the amalgamation’s and its member credit institutions’ risks at a moderate level in relation the their risk-bearing capacity, thus ensuring business continuity. Risk-bearing capacity is built upon risk management proportionated to the scope and complexity of the institution and sufficient capitalization based on profitable business operations.
The purpose of the risk management is to ensure that all significant risks resulting from business activities are identified, assessed, measured and monitored on a regular basis and that they are proportionate to the risk-bearing capacity of the amalgamation and the individual member credit institutions.
</t>
  </si>
  <si>
    <t>Points (a) and (d) of Article 435(1) CRR
When discussing their strategies and processes to manage credit risk and the policies for hedging and mitigating that risk, the criteria and approach used for defining the credit risk management policy and for setting credit risk limits.</t>
  </si>
  <si>
    <t xml:space="preserve">The central institution is responsible for the risk management of the amalgamation. The central institution provides binding guidance to the member credit institutions to ensure risk management and supervises that the member institutions operate in accordance with regulation, their own rules, guidelines issued by the central institution and in accordance with appropriate and ethically acceptable procedures.
The member credit institutions of the amalgamation, within limits set by confirmed business risk thresholds, carry their business risks independently in their operations. The customer risks of the entities included in the amalgamation are supervised both at the level of individual member institutions and at the consolidated amalgamation level. Violations of the risk management principles are addressed in accordance with the agreed operating models.
</t>
  </si>
  <si>
    <t xml:space="preserve">Point (b) of Article 435(1) CRR
When informing on the structure and organisation of the risk management function, the structure and organisation of the credit risk management and control function.
</t>
  </si>
  <si>
    <t xml:space="preserve">The Board of Directors of the central institution approves credit risk strategy, which includes the credit risk management principles of the member credit institutions and receives regular reports from credit risk positions. The central institution’s risk control function updates internal instructions, reports credit exosure and supervises credit risk management in the amalgamation. The member credit institutions' credit risk function is responsible of the first line of defence.
</t>
  </si>
  <si>
    <t xml:space="preserve">Point (b) of Article 435(1) CRR
When informing on the authority, status and other arrangements for the risk management function, the relationships between credit risk management, risk control, compliance and internal audit functions.
</t>
  </si>
  <si>
    <t xml:space="preserve">The central institution’s risk control function supervises risk management in the amalgamation, and the Compliance function supervises the compliance of the operations. Internal Audit, which operates within the central institution, conducts independent audit and assurance tasks to ensure the adequacy and efficiency of the control procedures.
</t>
  </si>
  <si>
    <t>EU CRB: Additional disclosure related to the credit quality of assets</t>
  </si>
  <si>
    <t>Points (a) and (b) of Article 442 CRR
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</si>
  <si>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 xml:space="preserve">Exposures are classified in ECL stage 3 (impaired) when they meet the default criteria in accordance with Article 178 CRR (EU 575/2013). For non-retail counterparties (turnover of more than EUR 50 million and liabilities of more than EUR 1 million), the definition of default applies at customer level and to retail counterparties at single exposure level. All exposures of a retail counterparty are, however, considered defaulted if the share of defaulted exposures exceeds 20 per cent of total exposures of the counterparty (customer-level default).
Numeric thresholds for default vary depending on the level of application as described above. The threshold amounts for arrears are EUR 500 and EUR 100 for non-retail and retail counterparties, respectively. Additionally, the amount in arrears must exceed 1 per cent of the exposure amount. A default occurs when the duration of arrears that fulfil both thresholds exceeds 90 days. 
A customer is also considered defaulted when repayment is deemed unlikely, for example if the counterparty has been declared bankrupt or is subject to similar proceedings, or if such forbearance measures have been extended that they cause a change in excess of 1 per cent in the exposure's present value. Exposures are classified as defaulted for a period of 90 days after the conditions for default have ceased to exist.
</t>
  </si>
  <si>
    <t xml:space="preserve">Points (a) and (b) of Article 442 CRR
The extent of past-due exposures (more than 90 days) that are not considered to be impaired and the reasons for this.
</t>
  </si>
  <si>
    <t xml:space="preserve">All exposures with arrears that exceed 90 days are classified in ECL stage 3.
</t>
  </si>
  <si>
    <t>Points (a) and (b) of Article 442 CRR
Description of methods used for determining general and specific credit risk adjustments.</t>
  </si>
  <si>
    <t>Specific credit risk adjustments are recognized in accordance with IFRS 9 on the basis of expected credit losses (ECL). ECL is determined as the difference between contractual cash flows the bank is entitled to receive and the cash flows expected to be received by the bank at the original effective interest rate at the time of reporting. ECL calculation is based on four main segments:
–	Private customers (ex. Agricultural customers)
–	Corporate customers (ex. Agricultural customers)
–	Agricultural customers
–	Investment portfolio
ECL calculation is based on probability of default (PD), loss ratio (LGD, loss given default) and exposure at default (EAD). PD is measured by a historical credit rating model. The credit rating models are segment specific. Statistical models are used to estimate the PD of private and corporate customers. The model for agricultural customers is based on the customers’ financial ratios. Management estimates have been used to set PD-levels for agricultural customers.
LGD refers to the expected portion of the loan loss on the remaining capital if the counterparty defaults. The parameters for calculating loss shares are determined on the basis of expert estimates. Industry-specific LGD data from the Finnish market have been used to determine LGD values. EAD is calculated for each loan and off-balance sheet item separately on the basis of repayments under the terms of the contract, with the exception of contracts without maturity whose lifecycle is determined on the basis of expert judgment. In the EAD calculation of off-balance sheet items, Credit Conversion Factor (CCF) coefficients are be applied in accordance with the standardised credit risk standard for the credit risk calculation, with the exception of card credits for which the CCF value has been determined on the basis of expert judgment.</t>
  </si>
  <si>
    <t xml:space="preserve">Points (a) and (b) of Article 442 CRR
The institution’s own definition of a restructured exposure used for the implementation of point (d) of Article 178(3) CRR specified by the EBA Guidelines on default in accordance with Article 178 CRR when different from the definition of forborne exposure defined in Annex V to Commission Implementing Regulation (EU) 680/2014.
</t>
  </si>
  <si>
    <t xml:space="preserve">The definition of forborne exposures is adopted in accorance with the EBA guidelines.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</si>
  <si>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</si>
  <si>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</si>
  <si>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</si>
  <si>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</si>
  <si>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</si>
  <si>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</si>
  <si>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</si>
  <si>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</si>
  <si>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</si>
  <si>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</si>
  <si>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</si>
  <si>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</si>
  <si>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</si>
  <si>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</si>
  <si>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</si>
  <si>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</si>
  <si>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</si>
  <si>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</si>
  <si>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</si>
  <si>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</si>
  <si>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</si>
  <si>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</si>
  <si>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</si>
  <si>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</si>
  <si>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</si>
  <si>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</si>
  <si>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</si>
  <si>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</si>
  <si>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</si>
  <si>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</si>
  <si>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</si>
  <si>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</si>
  <si>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</si>
  <si>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</si>
  <si>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</si>
  <si>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</si>
  <si>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</si>
  <si>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</si>
  <si>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</si>
  <si>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</si>
  <si>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</si>
  <si>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</si>
  <si>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</si>
  <si>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</si>
  <si>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</si>
  <si>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</si>
  <si>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</si>
  <si>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</si>
  <si>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EU CR1-A: Maturity of exposures</t>
  </si>
  <si>
    <t>Net exposure value</t>
  </si>
  <si>
    <t>On demand</t>
  </si>
  <si>
    <t>&lt;= 1 year</t>
  </si>
  <si>
    <t>&gt; 1 year &lt;= 5 years</t>
  </si>
  <si>
    <t>&gt; 5 years</t>
  </si>
  <si>
    <t>No stated maturity</t>
  </si>
  <si>
    <t>EU CR2: Changes in the stock of non-performing loans and advances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</si>
  <si>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</si>
  <si>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</si>
  <si>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</si>
  <si>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</si>
  <si>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</si>
  <si>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</si>
  <si>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</si>
  <si>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EU CQ1: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</si>
  <si>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</si>
  <si>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</si>
  <si>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</si>
  <si>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</si>
  <si>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</si>
  <si>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</si>
  <si>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</si>
  <si>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</si>
  <si>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</si>
  <si>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Non-financial corporations</t>
  </si>
  <si>
    <t xml:space="preserve">     Households</t>
  </si>
  <si>
    <t>Loan commitments given</t>
  </si>
  <si>
    <t>EU CQ1: The form does not provide lines 005, 020-050, 080 as there is no reporting in them.</t>
  </si>
  <si>
    <t>EU CQ3: Credit quality of performing and non-performing exposures by past due days</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</si>
  <si>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</si>
  <si>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</si>
  <si>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</si>
  <si>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</si>
  <si>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</si>
  <si>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</si>
  <si>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</si>
  <si>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</si>
  <si>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</si>
  <si>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</si>
  <si>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Of which SMEs</t>
  </si>
  <si>
    <t>Debt Securities</t>
  </si>
  <si>
    <t>EU CQ3: The form does not provide lines 100, 160, as there is no reporting in them.</t>
  </si>
  <si>
    <t>EU CQ5: Credit quality of loans and advances to non-financial corporations by industry</t>
  </si>
  <si>
    <t>Gross carrying amount</t>
  </si>
  <si>
    <t>Accumulated impairment</t>
  </si>
  <si>
    <t>Accumulated negative changes in fair value due to credit risk on non-performing exposures</t>
  </si>
  <si>
    <t>of which: non-performing</t>
  </si>
  <si>
    <t>of which: loans and advances subject to impairment</t>
  </si>
  <si>
    <t>of which: defaulted</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</si>
  <si>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</si>
  <si>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</si>
  <si>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</si>
  <si>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</si>
  <si>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</si>
  <si>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</si>
  <si>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</si>
  <si>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</si>
  <si>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</si>
  <si>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</si>
  <si>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</si>
  <si>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</si>
  <si>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</si>
  <si>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</si>
  <si>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</si>
  <si>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</si>
  <si>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</si>
  <si>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</si>
  <si>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</si>
  <si>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Collateral obtained by taking possession and execution processes </t>
  </si>
  <si>
    <t>Collateral obtained by taking possession accumulated</t>
  </si>
  <si>
    <t>Value at initial recognition</t>
  </si>
  <si>
    <t>Accumulated negative changes</t>
  </si>
  <si>
    <t>Other than Property Plant and Equipment</t>
  </si>
  <si>
    <t>Residential immovable property</t>
  </si>
  <si>
    <t>Commercial Immovable property</t>
  </si>
  <si>
    <t>EU CQ7: The form does not provide lines 010, 050-070 as there is no reporting in them.</t>
  </si>
  <si>
    <t>EU CRC – Qualitative disclosure requirements related to CRM techniques</t>
  </si>
  <si>
    <t xml:space="preserve">Article 453 (a) CRR
A description of the core the policies and processes for on- and off-balance sheet netting and an indication of the extent to which institutions make use of balance sheet netting;
</t>
  </si>
  <si>
    <t xml:space="preserve">Financial assets and liabilities are offset in the balance sheet if the amalgamation has a legally enforceable right of set-off in the normal course of business and in the event of default, insolvency or bankruptcy, and has the intention and ability to settle the asset and liability on a net basis. At the end of the reporting period no financial assets and financial liabilities had been offset.
</t>
  </si>
  <si>
    <t xml:space="preserve">Article 453 (b) CRR
The core features of policies and processes for eligible collateral evaluation and management eligible collateral evaluation and management;
</t>
  </si>
  <si>
    <t xml:space="preserve">To ensure the repayment of exposures, exposures should primarily be secured by collateral. Collaterals are valued prudently at fair value, and the development of values is monitored regularly utilizing both statistical models and good knowledge of the operating area. Collateral valuation coefficients used for valuating collaterals are harmonized across the member credit institutions of the amalgamation.
</t>
  </si>
  <si>
    <t xml:space="preserve">Article 453 (c) CRR
A description of the main types of collateral taken by the institution to mitigate credit risk;
</t>
  </si>
  <si>
    <r>
      <t>(c)</t>
    </r>
    <r>
      <rPr>
        <b/>
        <sz val="11"/>
        <color theme="1"/>
        <rFont val="Arial"/>
        <family val="2"/>
      </rPr>
      <t xml:space="preserve">
</t>
    </r>
  </si>
  <si>
    <t xml:space="preserve">Most of the amalgamation’s loans are covered by residential and other immovable real estate as collateral.
</t>
  </si>
  <si>
    <t xml:space="preserve">Article 453 (d) CRR
For guarantees and credit derivatives used as credit protection, the main types of guarantor and credit derivative counterparty and their creditworthiness used for the purposes of reducing capital requirements, excluding those used as part of synthetic securitisation structures;
</t>
  </si>
  <si>
    <t xml:space="preserve">Guarantees used as credit protection consist mostly of sovereign guarantees by the Finnish state. Additionally, a small amount of guarantees issued by insurance companies are used for housing loans. Credit derivatives are not in use.
</t>
  </si>
  <si>
    <t xml:space="preserve">Article 453 (e) CRR
Information about market or credit risk concentrations within the credit mitigation taken;
</t>
  </si>
  <si>
    <t>Not applicable.</t>
  </si>
  <si>
    <t xml:space="preserve">Unsecured carrying amount </t>
  </si>
  <si>
    <t>Secured carrying amount</t>
  </si>
  <si>
    <r>
      <rPr>
        <sz val="11"/>
        <color rgb="FF000000"/>
        <rFont val="Arial"/>
        <family val="2"/>
      </rPr>
      <t>Of which</t>
    </r>
    <r>
      <rPr>
        <b/>
        <sz val="11"/>
        <color rgb="FF000000"/>
        <rFont val="Arial"/>
        <family val="2"/>
      </rPr>
      <t xml:space="preserve"> secured by collateral </t>
    </r>
  </si>
  <si>
    <r>
      <rPr>
        <sz val="11"/>
        <color rgb="FF000000"/>
        <rFont val="Arial"/>
        <family val="2"/>
      </rPr>
      <t xml:space="preserve">Of which </t>
    </r>
    <r>
      <rPr>
        <b/>
        <sz val="11"/>
        <color rgb="FF000000"/>
        <rFont val="Arial"/>
        <family val="2"/>
      </rPr>
      <t>secured by financial guarantees</t>
    </r>
  </si>
  <si>
    <r>
      <rPr>
        <sz val="11"/>
        <color rgb="FF000000"/>
        <rFont val="Arial"/>
        <family val="2"/>
      </rPr>
      <t xml:space="preserve">Of which </t>
    </r>
    <r>
      <rPr>
        <b/>
        <sz val="11"/>
        <color rgb="FF000000"/>
        <rFont val="Arial"/>
        <family val="2"/>
      </rPr>
      <t>secured by credit derivatives</t>
    </r>
  </si>
  <si>
    <t xml:space="preserve">Debt securities </t>
  </si>
  <si>
    <t>  </t>
  </si>
  <si>
    <t xml:space="preserve">     Of which non-performing exposures</t>
  </si>
  <si>
    <t xml:space="preserve">            Of which defaulted </t>
  </si>
  <si>
    <t>EU CRD – Qualitative disclosure requirements related to standardised approach</t>
  </si>
  <si>
    <t xml:space="preserve">Article 444  (a) CRR
Names of the external credit assessment institutions (ECAIs) and export credit agencies (ECAs) nominated by the institution, and the reasons for any changes over the disclosure period;
</t>
  </si>
  <si>
    <t xml:space="preserve">Article 444  (b) CRR
The exposure classes for which each ECAI or ECA is used;
</t>
  </si>
  <si>
    <t xml:space="preserve">Article 444 (c) CRR
A description of the process used to transfer the issuer and issue credit ratings onto comparable assets  items not included in the trading book;
</t>
  </si>
  <si>
    <t>(c )</t>
  </si>
  <si>
    <t xml:space="preserve">Article 444 (d) CRR
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
</t>
  </si>
  <si>
    <t xml:space="preserve"> Exposure classes</t>
  </si>
  <si>
    <t>Exposures before CCF and before CRM</t>
  </si>
  <si>
    <t>Exposures post CCF and post CRM</t>
  </si>
  <si>
    <t>RWAs and RWAs density</t>
  </si>
  <si>
    <t>On-balance-sheet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</si>
  <si>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</si>
  <si>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</si>
  <si>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</si>
  <si>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</si>
  <si>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</si>
  <si>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</si>
  <si>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</si>
  <si>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</si>
  <si>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</si>
  <si>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Collective investment undertakings</t>
  </si>
  <si>
    <t>Other items</t>
  </si>
  <si>
    <t>TOTAL</t>
  </si>
  <si>
    <t>EU CR4: The form does not provide lines 11 and 13 as there is no reporting in them.</t>
  </si>
  <si>
    <t>Risk weight</t>
  </si>
  <si>
    <t>Of which unrated</t>
  </si>
  <si>
    <t>Others</t>
  </si>
  <si>
    <t>p</t>
  </si>
  <si>
    <t>q</t>
  </si>
  <si>
    <t>Unit or shares in collective investment undertakings</t>
  </si>
  <si>
    <t>EU CR5: The form does not provide lines 11 and 13 as there is no reporting in them.</t>
  </si>
  <si>
    <t>EU CCRA – Qualitative disclosure related to CCR</t>
  </si>
  <si>
    <t xml:space="preserve">Article 439  (a) CRR
Description of the methodology used to assign internal capital and credit limits for counterparty credit exposures, including the methods to assign those limits to exposures to central counterparties
</t>
  </si>
  <si>
    <t>Counterparty Credit Risk (CCR) means risk that derivatives counterparty might default durig the derivatives lifetime. In Internal Capital Adequacy Process there is no additional internal capital requirement for derivatives counterparty exposures.  Currently derivatives are exceuted only with well know financial counterparties and there is no specific limits on potential add-on derivatives exposures.</t>
  </si>
  <si>
    <t xml:space="preserve">Article 439  (b) CRR
Description of policies related to guarantees and other credit risk mitigants, such as the policies for securing collateral and establishing credit reserves
</t>
  </si>
  <si>
    <t>Counterparty credit risk towards banking counterparties is mitigated by using collateral exchange. Each accepted derivative counterparty must have oustanding ISDA agreement in place with Credit Support Annex (CSA). Cash will be used as main form of collateral. Collateral requirement with counterparties will be updated daily.</t>
  </si>
  <si>
    <t xml:space="preserve">Article 439 (c) CRR
Description of policies with respect to Wrong-Way risk as defined in Article 291 of the CRR
</t>
  </si>
  <si>
    <t>Currently amalgamation oustanding derivatives are excecuted with high rated counterparties whose credit standing is clearly higher than Bonum Bank Plc. Credit Support Annex and collateral exchange is main form of mitigating Wrong -way risk.</t>
  </si>
  <si>
    <t xml:space="preserve">Article 431 (3) and (4) CRR
Any other risk management objectives and relevant policies related to CCR
</t>
  </si>
  <si>
    <t xml:space="preserve">POP Mortage bank is operating under mortage banking act, it's oustanding derivatives do not require place collateral.  </t>
  </si>
  <si>
    <t xml:space="preserve">Article 439 (d) CRR
The amount of collateral the institution would have to provide if its credit rating was downgraded
</t>
  </si>
  <si>
    <t>Amagamation does not have agreements outstanding where Bonum Bank Plc rating downgrade would have impact to collateral requirements.</t>
  </si>
  <si>
    <t>EU CCR1 – Analysis of CCR exposure by approach</t>
  </si>
  <si>
    <t>Replacement cost (RC)</t>
  </si>
  <si>
    <t>Potential future exposure  (PFE)</t>
  </si>
  <si>
    <t>EEPE</t>
  </si>
  <si>
    <t>Alpha used for computing regulatory exposure value</t>
  </si>
  <si>
    <t>Exposure value pre-CRM</t>
  </si>
  <si>
    <t>Exposure value post-CRM</t>
  </si>
  <si>
    <r>
      <t>EU</t>
    </r>
    <r>
      <rPr>
        <sz val="11"/>
        <color rgb="FFFF0000"/>
        <rFont val="Arial"/>
        <family val="2"/>
      </rPr>
      <t>-</t>
    </r>
    <r>
      <rPr>
        <sz val="11"/>
        <rFont val="Arial"/>
        <family val="2"/>
      </rPr>
      <t>1</t>
    </r>
  </si>
  <si>
    <t>EU - Original Exposure Method (for derivatives)</t>
  </si>
  <si>
    <t>1.4</t>
  </si>
  <si>
    <r>
      <t>EU</t>
    </r>
    <r>
      <rPr>
        <sz val="11"/>
        <color rgb="FFFF0000"/>
        <rFont val="Arial"/>
        <family val="2"/>
      </rPr>
      <t>-</t>
    </r>
    <r>
      <rPr>
        <sz val="11"/>
        <rFont val="Arial"/>
        <family val="2"/>
      </rPr>
      <t>2</t>
    </r>
  </si>
  <si>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</si>
  <si>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</si>
  <si>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</si>
  <si>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</si>
  <si>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</si>
  <si>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</si>
  <si>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</si>
  <si>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</si>
  <si>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</si>
  <si>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</si>
  <si>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</si>
  <si>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CCR1: The form does not provide lines EU-1 and 1-5 as there is no reporting in them.</t>
  </si>
  <si>
    <t>EU CCR2 – Transactions subject to own funds requirements for CVA risk</t>
  </si>
  <si>
    <t>Total transactions subject to the Advanced method</t>
  </si>
  <si>
    <t xml:space="preserve">   (i) VaR component (including the 3× multiplier)</t>
  </si>
  <si>
    <t xml:space="preserve">   (ii) stressed VaR component (including the 3× multiplier)</t>
  </si>
  <si>
    <t>Transactions subject to the Standardised method</t>
  </si>
  <si>
    <r>
      <rPr>
        <sz val="11"/>
        <rFont val="Arial"/>
        <family val="2"/>
      </rPr>
      <t>Transactions subject to the Alternative approach (Based on the Original Exposure Method</t>
    </r>
    <r>
      <rPr>
        <u/>
        <sz val="11"/>
        <rFont val="Arial"/>
        <family val="2"/>
      </rPr>
      <t>)</t>
    </r>
  </si>
  <si>
    <t xml:space="preserve">Total transactions subject to own funds requirements for CVA risk </t>
  </si>
  <si>
    <t>EU CCR2: The form does not provide lines 1-3 and EU-4 as there is no reporting in them.</t>
  </si>
  <si>
    <t>EU CCR3 – Standardised approach – CCR exposures by regulatory exposure class and risk weights</t>
  </si>
  <si>
    <t>Exposure classes</t>
  </si>
  <si>
    <t xml:space="preserve">Total exposure value </t>
  </si>
  <si>
    <t xml:space="preserve">Central governments or central banks </t>
  </si>
  <si>
    <t xml:space="preserve">Regional government or local authorities </t>
  </si>
  <si>
    <t>Institutions and corporates with a short-term credit assessment</t>
  </si>
  <si>
    <t>EU CCR3: The form does not provide lines 1-5 and 7-10 as there is no reporting in them.</t>
  </si>
  <si>
    <t>EU CCR5 – 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</si>
  <si>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</si>
  <si>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</si>
  <si>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</si>
  <si>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</si>
  <si>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</si>
  <si>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</si>
  <si>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</si>
  <si>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</si>
  <si>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</si>
  <si>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</si>
  <si>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</si>
  <si>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</si>
  <si>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</si>
  <si>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</si>
  <si>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</si>
  <si>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CCR5: The form does not provide lines 2-8 as there is no reporting in them.</t>
  </si>
  <si>
    <t>EU MRA: Qualitative disclosure requirements related to market risk</t>
  </si>
  <si>
    <t>Points (a) and (d) of Article 435 (1) CRR
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</si>
  <si>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 xml:space="preserve">The amalgamation's market risk strategy and Risk Appetite Framework with associated risk limits is approved by the amalgamation's Board of Directors. In addition, the Board follows execution of the strategy and risk limits with regular reporting produced by central institution's risk control function. The central institution's risk control function is identifying, measuring, monitoring and reporting the amalgamation's market risks and associated risk limits.
The limit framework is two-tiered, where breach of the first tier (early warning) leads to a process where any incremental risk taking is subject to approval from the central institution's risk control function. If the second tier (actual limit level) is breached, further risk taking is halted.
Amalgamation's market risk appetite is conservative, with the main objective being to limit the impact to P&amp;L and own funds while retaining sufficient liquidity. Member credit institution's do not engage in trading activities and the use of derivatives is limited to hedging interest rate risk in the banking book. 
Market risks arise from interest rate risk in the banking book (IRRBB) and investment portfolio. Multiple risk limits are in place for counterparties and asset classes in the investment portfolio, ensuring sufficient diversification. No currency risk is taken in lending activities. Primary sources of currency risk are collective investment undertakings that own assets denominated in a foreign currency. IRRBB-related disclosures are presented in Tables 19.1 and 19.2 of this report.
</t>
  </si>
  <si>
    <r>
      <rPr>
        <sz val="11"/>
        <color theme="1"/>
        <rFont val="Arial"/>
        <family val="2"/>
      </rPr>
      <t xml:space="preserve">Point (b) of Article 435 (1) CRR
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r>
    <r>
      <rPr>
        <b/>
        <sz val="11"/>
        <color theme="1"/>
        <rFont val="Arial"/>
        <family val="2"/>
      </rPr>
      <t xml:space="preserve">
</t>
    </r>
  </si>
  <si>
    <t xml:space="preserve">Each member credit institution can engage in investment activies or use asset managers to outsource their investment activities within the limits set in the risk appetite framework. Each member credit institution is responsible for their own investment decisions.
All individual member credit institutions' and the amalgamation's aggregated risk exposures are reported and monitored by the central institution's risk control function against the limits set by the Board. Risk control function is constantly monitoring risk positions and can propose new risk mitigation measures to the Board. Decisions by the Board are communicated to the member credit institutions by the risk control function.
In case of a limit breach, the member credit institution's management is responsible for taking necessary action in order to bring the risk back into acceptable levels. The risk control function reports the cause of the limit breach as well as actions taken to the central institution's risk control function.
</t>
  </si>
  <si>
    <r>
      <rPr>
        <sz val="11"/>
        <color theme="1"/>
        <rFont val="Arial"/>
        <family val="2"/>
      </rPr>
      <t>Point (c ) of Article 435 (1) CRR</t>
    </r>
    <r>
      <rPr>
        <b/>
        <sz val="11"/>
        <color theme="1"/>
        <rFont val="Arial"/>
        <family val="2"/>
      </rPr>
      <t xml:space="preserve">
</t>
    </r>
    <r>
      <rPr>
        <sz val="11"/>
        <color theme="1"/>
        <rFont val="Arial"/>
        <family val="2"/>
      </rPr>
      <t xml:space="preserve">
Scope and nature of risk reporting and measurement systems</t>
    </r>
  </si>
  <si>
    <t xml:space="preserve">Exposures subject to market risk are reported to member credit institutions' managements and to the central institution's Board of Directors monthly and quarterly, respectively. Risk limit breaches are reported immediately.
</t>
  </si>
  <si>
    <t>RWEAs</t>
  </si>
  <si>
    <t>Outright products</t>
  </si>
  <si>
    <t>Foreign exchange risk</t>
  </si>
  <si>
    <t>Options</t>
  </si>
  <si>
    <t>EU MR1: The form does not provide lines 1, 2, 4-8 as there is no reporting in them.</t>
  </si>
  <si>
    <t>EU ORA - Qualitative information on operational risk</t>
  </si>
  <si>
    <t>Points (a), (b), (c) and(d) of Article 435(1) CRR
Disclosure of the risk management objectives and policies</t>
  </si>
  <si>
    <t xml:space="preserve">Operational risks refer to the risk of financial loss or other negative effects caused by insufficient or failed internal processes, personnel, systems or external events. All business processes, including credit and investment processes, involve operational risks. The amalgamation bears operational risk e.g. through outsourced IT functions and financial administration function.
The Board of Directors of the central institution approves the principles of operational risk management and the key guidelines concerning operational risk. The amalgamation's overall operational risk appetite is low.
The member credit institutions maintain a register containing realized operational risks  and near miss situations to which central institution's compliance function has access to. Furthermore, the member credit institutions report the results of their self-assessments of operational risks to the compliance function. The compliance function regularly assesses the nature of the operational risks it has observed and the likelihood of the realisation of the risks in the entire amalgamation.
The compliance function reports the losses incurred due to the realisation of operational risks and a summary of the self-assessments of operational risks to the Board of Directors of the amalgamation's central institution and the executive management of the central institution quarterly.
Guidelines and instructions, measures to correct deficiencies and errors, back-up arrangements, trainings and insurance cover play a key role in managing and minimizing risks. Reserving capital is always a secondary means of managing operational risks. Business continuity planning has been used to prepare for the risks arising from the malfunctions of IT systems.
</t>
  </si>
  <si>
    <t>Article 446 CRR
Disclosure of the approaches for the assessment of minimum own funds requirements</t>
  </si>
  <si>
    <t xml:space="preserve">Profit indicator is calculated according to the basic indicator approach described in the EU:s Capital Requirements Regulation No 575/2013.
Minimum capital requirement = sum of yearly positive profit indicators / sum of the years the profit indicator has been positive.
Operational risk is managed by the comprehensive and risk-based internal control, which takes into account the risks identified in the bank's self-assessment, guidelines for internal control and the tasks included in the annual risk control and compliance plan, risk self-assessment and reporting, written descriptions of processes, ensuring, that the legal risk management is in place (compliance officer monitors changes in regulations), the professionalism and background of the staff and the people to be recruited are ensured in accordance with the guidelines of sound administration and personnel policy, IT systems and information security, the insurance coverage to cover damages.
The central institution is responsible for the risk management of IT systems. Each POP Banks monitors the use of IT systems and information security, e.g. with authorizations and instructions in accordance with the work tasks. The payment systems and payment intermediation has been organised according to the instructions approved by the Board of Directors of the central institution and the Board of Directors of the POP Banks. The continuity and contingency plans have been prepared for key business areas. Risks are assessed before commissioning to new product or service / service model and approved by the Board of Directors of the Central credit institution in accordance with the instructions.
</t>
  </si>
  <si>
    <t>Rows (c)-(d) are not presented in the table as AMA methodology approach is not used to calculate operational risk in the amalgamation of POP Banks.</t>
  </si>
  <si>
    <t>Banking activities</t>
  </si>
  <si>
    <t>Relevant indicator</t>
  </si>
  <si>
    <t>Own funds requirements</t>
  </si>
  <si>
    <t>Risk exposure amount</t>
  </si>
  <si>
    <t>Year-3</t>
  </si>
  <si>
    <t>Year-2</t>
  </si>
  <si>
    <t>Last year</t>
  </si>
  <si>
    <t>Banking activities subject to basic indicator approach (BIA)</t>
  </si>
  <si>
    <t>EU OR1: The form does not provide lines 2-5 as there is no reporting in them.</t>
  </si>
  <si>
    <t>EU REMA - Remuneration policy</t>
  </si>
  <si>
    <t>Qualitative disclosures</t>
  </si>
  <si>
    <t>The main body responsible for monitoring the remuneration policies of the entities belonging to the amalgamation of POP Banks is the Board of Directors of each entity. The Board of Directors is responsible for monitoring and supervising compliance with the remuneration system and for assessing its effectiveness on a regular basis. Information about the composition of each Board of Directors and its number of meetings is available in the financial statements of the entity in question.
During 2022, the entities belonging to the amalgamation of POP Banks did not request advice from external consultants with regard to remuneration systems.
The amalgamation of POP Banks does not have consistent remuneration systems. Each entity decides on remuneration within the guidelines confirmed by the amalgamation. The amalgamation’s binding guidelines do not include restrictions on the application of the remuneration policy to regions or business areas. The entities belonging to the amalgamation of POP Banks do not have subsidiaries or branches in third countries.
Each entity belonging to the amalgamation identifies the persons whose actions have a material impact on the risk of position of the entity. The amalgamation’s binding guidelines require that at least the following persons be identified as identified staff: the CEO; persons participating in the executive management of the entity’s operations; persons employed in internal control functions that are independent of business operations; and other persons whose total remuneration does not materially differ from the total remuneration determined for the persons mentioned above. In addition, during 2022 the entities have been requested to add the following persons as identified staff: members of the Board of Directors; members of the Supervisory Board; members of the senior management under the direct authority of the CEO; persons in managerial positions in internal control functions or significant business units; and other persons whose professional activities have a material impact on the business unit’s risk position and whose total annual remuneration is at least EUR 500,000 and at least equal to the average total remuneration of a member of the senior management or executive management.</t>
  </si>
  <si>
    <t>The amalgamation of POP Banks does not have consistent remuneration systems. Each entity decides on remuneration within the guidelines confirmed by the amalgamation. According to the binding guidelines, the fixed remuneration of the identified staff must reflect their professional competence and organisational responsibility, among other aspects. The amount of fixed remuneration must be sufficient for reducing variable remuneration to zero, if necessary. The Board of Directors of each entity confirms the entity’s remuneration principles annually. Internal Audit assesses remuneration policies and practices at generally once a year.
According to the amalgamation’s binding guidelines, variable remuneration must be adjusted for risks based on all existing and future risks in the measurement, issuance and payment processes concerning performance and risks. The earnings and payment periods must take account of the business operations and the position of a group of risk-takers, or the position of an individual identified staff in exceptional cases. A suitable combination of quantitative and qualitative criteria in the form of absolute and relative criteria must be used in all phases of the risk adjustment process in order to ensure that all risks, performances and results, as well as the necessary risk adjustments, are taken into account.
According to the amalgamation’s binding guidelines, the entities’ Boards of Directors must monitor and supervise compliance with the remuneration system and assess its effectiveness. The entities belonging to the amalgamation have had their remuneration policies audited generally yearly.
The amalgamation’s binding guidelines require that primarily fixed remuneration be paid to persons employed in independent control functions so that the remuneration reflects the nature of these persons’ areas of responsibility. It is also required that the variable remuneration paid to persons employed in independent control functions must not be dependent on the performance of the business operations that they control, in order to ensure that their objectivity and independence are not compromised.
Guaranteed variable remuneration is an exception in the amalgamation’s entities, and can only be paid when the paying entity has a sound and strong capital base. Guaranteed variable remuneration can be paid in cash or financial instruments. When guaranteed variable remuneration is granted during recruitment, variable remuneration must not be guaranteed for a period longer than the first year of employment.
In the amalgamation’s entities, severance pay must not be an unreasonable fee. It should be a reasonable fee paid to a member of personnel if their employment contract is terminated prematurely. Severance pay must be based on long-term performance, and must not be used to reward poor performance or misconduct. Severance pay must not be granted if the member of personnel is guilty of evident negligence based on which their employment relationship is terminated immediately or they are discharged, or if they resign voluntarily.</t>
  </si>
  <si>
    <t xml:space="preserve">The amalgamation of POP Banks does not have consistent remuneration systems. Each entity decides on remuneration within the guidelines confirmed by the amalgamation.	</t>
  </si>
  <si>
    <t>In 2022, the maximum amount of variable remuneration per recipient in the amalgamation’s entities was 100% of their fixed remuneration.</t>
  </si>
  <si>
    <t>In the amalgamation of POP Banks, each entity determines its own remuneration systems, meaning that the entities have various performance criteria and indicators in place, and that the ratio of individual variable remuneration to the institution’s performance and the measures to adjust variable remuneration vary from entity to entity. The entities belonging to the amalgamation of POP Banks do not pay remuneration in any other form than cash.</t>
  </si>
  <si>
    <t xml:space="preserve">The entities of the amalgamation of POP Banks will not postpone the payment of fees or pay fees other than in cash. The amalgamation of POP Banks does not have consistent guidelines concerning retrospective adjustments to remuneration, and requirements concerning shareholding have not been set for identified staff. 	</t>
  </si>
  <si>
    <t>Some of the entities belonging to the amalgamation of POP Banks use variable remuneration, and each entity determines its remuneration criteria. According to the binding guidelines, variable remuneration must be based on an overall assessment of the performance of the recipient and the function in question. Performance must be assessed over the long term. When determining the amount of remuneration to be paid, at least the following factors must be taken into account: identified and future risks, capital costs and the necessary solvency. The payment of variable remuneration in a member credit institution requires that the capital adequacy ratio of the institution be at least 13%.
The entities belonging to the amalgamation of POP Banks do not pay remuneration in any other form than cash.</t>
  </si>
  <si>
    <t>The authority has not presented such a request.</t>
  </si>
  <si>
    <t>The amalgamation of POP Banks applies the exemption laid down in point (a) of Article 94(3) of the Capital Requirements Directive, as a result of which the entities do not have to postpone the payment of variable remuneration or pay variable remuneration in other form than cash. The exemption is applied to all the entities in the amalgamation and to all persons working there.</t>
  </si>
  <si>
    <t>(j)</t>
  </si>
  <si>
    <t>MB Supervisory function</t>
  </si>
  <si>
    <t xml:space="preserve">MB Management function </t>
  </si>
  <si>
    <t>Other senior management</t>
  </si>
  <si>
    <t>Other identified staff</t>
  </si>
  <si>
    <t>Fixed remuneration</t>
  </si>
  <si>
    <t>Number of identified staff</t>
  </si>
  <si>
    <t>Total fixed remuneration</t>
  </si>
  <si>
    <t>Of which: cash-based</t>
  </si>
  <si>
    <t>Variable remuneration</t>
  </si>
  <si>
    <t>Total variable remuneration</t>
  </si>
  <si>
    <t>Of which: deferred</t>
  </si>
  <si>
    <t>-</t>
  </si>
  <si>
    <t>Total remuneration (2 + 10)</t>
  </si>
  <si>
    <t>EU REM1: The form does not provide lines 4-8, 13a-16 as there is no reporting in them.</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</si>
  <si>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</si>
  <si>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</si>
  <si>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</si>
  <si>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EU REM2: The form does not provide lines 1-3 and 6-11 as there is no reporting in them.</t>
  </si>
  <si>
    <t>EU REM3: The form is not provided as there is nothing to report.</t>
  </si>
  <si>
    <t>EU REM4: The form is not provided as there is nothing to report.</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</si>
  <si>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</si>
  <si>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</si>
  <si>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</si>
  <si>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</si>
  <si>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</si>
  <si>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</si>
  <si>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</si>
  <si>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</si>
  <si>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</si>
  <si>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</si>
  <si>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</si>
  <si>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</si>
  <si>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</si>
  <si>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</si>
  <si>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</si>
  <si>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</si>
  <si>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</si>
  <si>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</si>
  <si>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</si>
  <si>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</si>
  <si>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</si>
  <si>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</si>
  <si>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</si>
  <si>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</si>
  <si>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</si>
  <si>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</si>
  <si>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</si>
  <si>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</si>
  <si>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issued by general governments</t>
  </si>
  <si>
    <t>of which: issued by financial corporations</t>
  </si>
  <si>
    <t>of which: issued by non-financial corporations</t>
  </si>
  <si>
    <t>EU AE1: The form does not provide line 060 as there is no reporting in it.</t>
  </si>
  <si>
    <t>Fair value of encumbered collateral received or own debt securities issued</t>
  </si>
  <si>
    <t>Unencumbered</t>
  </si>
  <si>
    <t>Fair value of collateral received or own debt securities issued available for encumbrance</t>
  </si>
  <si>
    <t xml:space="preserve">TOTAL ASSETS, COLLATERAL RECEIVED AND OWN DEBT SECURITIES ISSUED </t>
  </si>
  <si>
    <t>EU AE2: The form does not provide lines 130-240, 241 as there is no reporting in them.</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</si>
  <si>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</si>
  <si>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</si>
  <si>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</si>
  <si>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</si>
  <si>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Article 443 CRR
General narrative information on asset encumbrance</t>
  </si>
  <si>
    <r>
      <t>The amalgamation has used collateral of securities in the balance with a carrying amount of EUR 170</t>
    </r>
    <r>
      <rPr>
        <sz val="11"/>
        <color rgb="FFFF0000"/>
        <rFont val="Arial"/>
        <family val="2"/>
      </rPr>
      <t>.</t>
    </r>
    <r>
      <rPr>
        <sz val="11"/>
        <rFont val="Arial"/>
        <family val="2"/>
      </rPr>
      <t>0</t>
    </r>
    <r>
      <rPr>
        <sz val="11"/>
        <color rgb="FF000000"/>
        <rFont val="Arial"/>
        <family val="2"/>
      </rPr>
      <t xml:space="preserve"> million. Majority of used collateral relates to central bank funding as Bonum Bank Plc has participated in the European Central Bank’s TLTRO III financing operations. At the end of the financial year, Bonum Bank had TLTRO III financing totalling EUR 128.4 million. In addition POP Mortage bank has issued cover bond of EUR 250 million during 2022. 
The amalgamation did neither have any collateral received or own securities issued that would have been available for encumbrance. Regulatory scope of consolidation used to report balance sheet commitments is the same as the scope of liquidity requirements on a consolidated basis.
</t>
    </r>
  </si>
  <si>
    <t xml:space="preserve">Article 443 CRR
Narrative information on the impact of the business model on assets encumbrance and the importance of encumbrance to the institution's business model, which  provides users with the context of the disclosures required in Template EU AE1 and EU AE2.
</t>
  </si>
  <si>
    <t xml:space="preserve">The primary source of the amalgamation's asset encumbrance is the European Central Bank’s TLTRO III program (EUR 128.4 million) and covered bond issuance EUR 250 million under POP Mortage bank's bond programme. The amalgamation participates in ECB operations in order to secure attractively priced funding for lending activities. The amalgamation is not materially dependent on asset encumbrance as a source of financing.
</t>
  </si>
  <si>
    <t xml:space="preserve">Table EU IRRBBA - Qualitative information on interest rate risks of non-trading book activities </t>
  </si>
  <si>
    <t>Article 448.1 (e)
A description of how the institution defines IRRBB for purposes of risk control and measurement.</t>
  </si>
  <si>
    <t xml:space="preserve">Interest rate risk refers to the structural net interest income risk (NII) and present value risk (economic value, EV) for interest rate changes. 
NII risk arises as a result of an imbalance between reference rates and the repricing of asset and liability items. NII risk is measured and calculated with a dynamic asset and liability management model, where a numerous interest rate scenarios in interest rate curves are utilised. EV risk is measured as sensitivity of the present value for all interest-bearing items. Non-maturing deposits are modelled conservatively based on a customer behaviour.
Both NII and EV risks are measured and monitored according to EBA’s guidelines on a monthly basis. Amalgamation's overall interest risk management objective is defined in Risk Appetite Framework (RAF). The interest rate risk is limited in accordance with the amalgamation’s risk appetite framework and the market risk strategy approved by the amalgamation's board of directors. The limits are set in relation to amalgamation's own funds. In general, the amalgamation's risk appetite for interest rate risk is conservative. Furthermore, market risk strategy defines organisational structure, responsibilities and main risk mitigation principles between amalgamation's central bank Bonum and member institutions.
</t>
  </si>
  <si>
    <t>Article 448.1 (f)
A description of the institution's overall IRRBB management and mitigation strategies.</t>
  </si>
  <si>
    <t xml:space="preserve">Interest rate risk is managed mainly by matching reference rates in lending and borrowing through operative business management and fixed rate investments in the liquidity portfolio. In addition interest rate derivatives can be used to mitigate risk positions.
Amalgamation's independent risk control unit oversees the risk exposures and reports them to the board of directors on a regular basis.
</t>
  </si>
  <si>
    <t>Article 448.1 (e) (i) and (v); Article 448.2
The periodicity of the calculation of the institution's IRRBB measures, and a description of the specific measures that the institution uses to gauge its sensitivity to IRRBB.</t>
  </si>
  <si>
    <t xml:space="preserve">Both NII and EV risks are measured and monitored according to EBA’s guidelines on a monthly basis. When measuring  NII risk 16 various shock scenarios are utilised, including parallel shock up and down, steepener shocks (short rates down and long rates up), flattener shock (short rates up and long rates down), short rates shock up and short rates shock down. In addition, the scenario framework contains scenarios where optionalities  and changes in the customer behaviour are assumed. 
With regards to the EV-risk, a total of 11 scenarios are used, including parallel rate, steepener, flattener, short rates up and short rates down shocks. Non-maturing deposits are modelled conservatively based on a customer behaviour.
</t>
  </si>
  <si>
    <t>Article 448.1 (d) 
Explanation of the significance of the IRRBB measures and of their significant variations since previous disclosures</t>
  </si>
  <si>
    <t>At the end of the reporting period, risk sensitivies of the economic value of equity (EV risk) and of the net interest income (NII risk) were clearly within the internal- and regulatory limits in all supervisory shock scenarios. 
Changes of the economic value of equity (EV) in the worst scenario (parallel down -scenario -200 basis points), equaled -7.5 (9.5) per cent of the amalgamation's own funds.
The negative changes of the net interest income (NII) in parallel down -scenario -200 basis points equaled -6.4 (-1,8) per cent of the amalgamation's own funds in a one year period.
The changes in amalgamation's EV and NII sensitities are mainly due to significant changes in the market interest rates during 2022.</t>
  </si>
  <si>
    <t>Article 448.1 (g) 
Disclosure of the average and longest repricing maturity assigned to non-maturity deposits</t>
  </si>
  <si>
    <t>(1) (2)</t>
  </si>
  <si>
    <t xml:space="preserve">When measuring the EV-risk, the maturity assumption of the stable core balances, i.e. deposits that are stable and unlikely to reprice even under significant changes in interest rate environment, is 1 to 96 months linearly.  Hence, the average and the longest maturity assigned to non-maturity deposits ("NMDs") are currently 48 and 96 months, respectively.  The proportion of the stable core balances of the total NMD-balances is updated monthly and it is based on a materialised 5 year history. 
In NII-calculations the maturity assumption for NMDs is 20 years.
</t>
  </si>
  <si>
    <t>EU IRRBBA: The form does not provide rows d, e, f, g and i as there is no reporting in them.</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</si>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</sst>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000\ %"/>
    <numFmt numFmtId="166" formatCode="#,###,"/>
  </numFmts>
  <fonts count="88">
    <font>
      <sz val="11"/>
      <color theme="1"/>
      <name val="Calibri"/>
      <family val="2"/>
      <scheme val="minor"/>
    </font>
    <font>
      <u/>
      <sz val="11"/>
      <color theme="10"/>
      <name val="Calibri"/>
      <family val="2"/>
      <scheme val="minor"/>
    </font>
    <font>
      <sz val="11"/>
      <color theme="9"/>
      <name val="Calibri"/>
      <family val="2"/>
      <scheme val="minor"/>
    </font>
    <font>
      <sz val="11"/>
      <color indexed="53"/>
      <name val="OP Chevin Pro Light"/>
      <family val="2"/>
    </font>
    <font>
      <sz val="11"/>
      <name val="Calibri"/>
      <family val="2"/>
      <scheme val="minor"/>
    </font>
    <font>
      <sz val="12"/>
      <name val="Calibri"/>
      <family val="2"/>
      <scheme val="minor"/>
    </font>
    <font>
      <sz val="14"/>
      <name val="OP Chevin Pro Light"/>
      <family val="2"/>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color rgb="FF000000"/>
      <name val="Calibri"/>
      <family val="2"/>
      <scheme val="minor"/>
    </font>
    <font>
      <b/>
      <sz val="20"/>
      <name val="Arial"/>
      <family val="2"/>
    </font>
    <font>
      <sz val="10"/>
      <name val="Arial"/>
      <family val="2"/>
    </font>
    <font>
      <sz val="11"/>
      <name val="Arial"/>
      <family val="2"/>
    </font>
    <font>
      <sz val="9"/>
      <name val="Calibri Light"/>
      <family val="2"/>
      <scheme val="major"/>
    </font>
    <font>
      <b/>
      <sz val="11"/>
      <color theme="1"/>
      <name val="Times New Roman"/>
      <family val="1"/>
    </font>
    <font>
      <b/>
      <sz val="12"/>
      <name val="Arial"/>
      <family val="2"/>
    </font>
    <font>
      <b/>
      <sz val="11"/>
      <name val="Arial"/>
      <family val="2"/>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b/>
      <sz val="10"/>
      <color theme="1"/>
      <name val="Arial"/>
      <family val="2"/>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b/>
      <sz val="16"/>
      <name val="Arial"/>
      <family val="2"/>
    </font>
    <font>
      <i/>
      <sz val="9"/>
      <name val="Calibri"/>
      <family val="2"/>
      <scheme val="minor"/>
    </font>
    <font>
      <sz val="10"/>
      <name val="Calibri"/>
      <family val="2"/>
      <scheme val="minor"/>
    </font>
    <font>
      <b/>
      <sz val="11"/>
      <color rgb="FFFF0000"/>
      <name val="Calibri"/>
      <family val="2"/>
      <scheme val="minor"/>
    </font>
    <font>
      <sz val="8"/>
      <color theme="1"/>
      <name val="Calibri"/>
      <family val="2"/>
      <scheme val="minor"/>
    </font>
    <font>
      <sz val="9"/>
      <name val="Calibri"/>
      <family val="2"/>
      <scheme val="minor"/>
    </font>
    <font>
      <sz val="9"/>
      <name val="Arial"/>
      <family val="2"/>
    </font>
    <font>
      <sz val="11"/>
      <color theme="1"/>
      <name val="Calibri"/>
      <family val="2"/>
      <charset val="238"/>
      <scheme val="minor"/>
    </font>
    <font>
      <sz val="12"/>
      <color theme="1"/>
      <name val="Times New Roman"/>
      <family val="1"/>
      <charset val="238"/>
    </font>
    <font>
      <b/>
      <sz val="12"/>
      <color rgb="FFFF0000"/>
      <name val="Times New Roman"/>
      <family val="1"/>
    </font>
    <font>
      <sz val="11"/>
      <color rgb="FFFF0000"/>
      <name val="Calibri"/>
      <family val="2"/>
      <charset val="238"/>
      <scheme val="minor"/>
    </font>
    <font>
      <b/>
      <strike/>
      <sz val="11"/>
      <color rgb="FFFF0000"/>
      <name val="Calibri"/>
      <family val="2"/>
      <scheme val="minor"/>
    </font>
    <font>
      <b/>
      <sz val="12"/>
      <color theme="1"/>
      <name val="Arial"/>
      <family val="2"/>
    </font>
    <font>
      <b/>
      <sz val="10"/>
      <name val="Arial"/>
      <family val="2"/>
    </font>
    <font>
      <strike/>
      <sz val="11"/>
      <name val="Calibri"/>
      <family val="2"/>
      <scheme val="minor"/>
    </font>
    <font>
      <sz val="11"/>
      <color rgb="FF0070C0"/>
      <name val="Arial"/>
      <family val="2"/>
    </font>
    <font>
      <sz val="11"/>
      <color theme="1"/>
      <name val="Arial"/>
      <family val="2"/>
    </font>
    <font>
      <sz val="11"/>
      <color rgb="FF000000"/>
      <name val="Arial"/>
      <family val="2"/>
    </font>
    <font>
      <b/>
      <sz val="14"/>
      <name val="Arial"/>
      <family val="2"/>
    </font>
    <font>
      <b/>
      <sz val="9"/>
      <name val="Arial"/>
      <family val="2"/>
    </font>
    <font>
      <b/>
      <sz val="11"/>
      <color theme="1"/>
      <name val="Arial"/>
      <family val="2"/>
    </font>
    <font>
      <sz val="16"/>
      <color theme="1"/>
      <name val="Arial"/>
      <family val="2"/>
    </font>
    <font>
      <sz val="12"/>
      <name val="Arial"/>
      <family val="2"/>
    </font>
    <font>
      <i/>
      <sz val="9"/>
      <name val="Arial"/>
      <family val="2"/>
    </font>
    <font>
      <sz val="12"/>
      <color theme="1"/>
      <name val="Arial"/>
      <family val="2"/>
    </font>
    <font>
      <sz val="12"/>
      <color rgb="FF000000"/>
      <name val="Arial"/>
      <family val="2"/>
    </font>
    <font>
      <b/>
      <sz val="11"/>
      <color rgb="FF000000"/>
      <name val="Arial"/>
      <family val="2"/>
    </font>
    <font>
      <b/>
      <sz val="10"/>
      <color rgb="FF2F5773"/>
      <name val="Arial"/>
      <family val="2"/>
    </font>
    <font>
      <b/>
      <i/>
      <sz val="11"/>
      <name val="Arial"/>
      <family val="2"/>
    </font>
    <font>
      <i/>
      <sz val="11"/>
      <color rgb="FF000000"/>
      <name val="Arial"/>
      <family val="2"/>
    </font>
    <font>
      <b/>
      <sz val="12"/>
      <color rgb="FF000000"/>
      <name val="Arial"/>
      <family val="2"/>
    </font>
    <font>
      <b/>
      <sz val="11"/>
      <color rgb="FFFF0000"/>
      <name val="Arial"/>
      <family val="2"/>
    </font>
    <font>
      <sz val="11"/>
      <color rgb="FFFF0000"/>
      <name val="Arial"/>
      <family val="2"/>
    </font>
    <font>
      <i/>
      <sz val="11"/>
      <name val="Arial"/>
      <family val="2"/>
    </font>
    <font>
      <sz val="14"/>
      <color theme="1"/>
      <name val="Arial"/>
      <family val="2"/>
    </font>
    <font>
      <i/>
      <sz val="11"/>
      <color theme="1"/>
      <name val="Arial"/>
      <family val="2"/>
    </font>
    <font>
      <b/>
      <sz val="11"/>
      <color theme="5"/>
      <name val="Arial"/>
      <family val="2"/>
    </font>
    <font>
      <i/>
      <sz val="11"/>
      <color rgb="FFAA322F"/>
      <name val="Arial"/>
      <family val="2"/>
    </font>
    <font>
      <b/>
      <sz val="11"/>
      <color rgb="FFAA322F"/>
      <name val="Arial"/>
      <family val="2"/>
    </font>
    <font>
      <b/>
      <i/>
      <sz val="11"/>
      <color theme="5"/>
      <name val="Arial"/>
      <family val="2"/>
    </font>
    <font>
      <sz val="20"/>
      <name val="Arial"/>
      <family val="2"/>
    </font>
    <font>
      <sz val="16"/>
      <name val="Arial"/>
      <family val="2"/>
    </font>
    <font>
      <sz val="16"/>
      <color theme="9"/>
      <name val="Arial"/>
      <family val="2"/>
    </font>
    <font>
      <u/>
      <sz val="11"/>
      <color theme="8" tint="-0.249977111117893"/>
      <name val="Arial"/>
      <family val="2"/>
    </font>
    <font>
      <u/>
      <sz val="11"/>
      <color theme="10"/>
      <name val="Arial"/>
      <family val="2"/>
    </font>
    <font>
      <strike/>
      <sz val="11"/>
      <name val="Arial"/>
      <family val="2"/>
    </font>
    <font>
      <b/>
      <strike/>
      <sz val="11"/>
      <name val="Arial"/>
      <family val="2"/>
    </font>
    <font>
      <b/>
      <i/>
      <sz val="11"/>
      <color theme="1"/>
      <name val="Arial"/>
      <family val="2"/>
    </font>
    <font>
      <b/>
      <i/>
      <sz val="11"/>
      <color rgb="FF000000"/>
      <name val="Arial"/>
      <family val="2"/>
    </font>
    <font>
      <b/>
      <strike/>
      <sz val="11"/>
      <color rgb="FFFF0000"/>
      <name val="Arial"/>
      <family val="2"/>
    </font>
    <font>
      <b/>
      <sz val="11"/>
      <color rgb="FF00B050"/>
      <name val="Arial"/>
      <family val="2"/>
    </font>
    <font>
      <sz val="12"/>
      <color rgb="FFFF0000"/>
      <name val="Arial"/>
      <family val="2"/>
    </font>
    <font>
      <sz val="8"/>
      <name val="Calibri"/>
      <family val="2"/>
      <scheme val="minor"/>
    </font>
    <font>
      <u/>
      <sz val="11"/>
      <color rgb="FF008080"/>
      <name val="Arial"/>
      <family val="2"/>
    </font>
    <font>
      <u/>
      <sz val="11"/>
      <name val="Arial"/>
      <family val="2"/>
    </font>
    <font>
      <b/>
      <sz val="14"/>
      <color theme="1"/>
      <name val="Calibri"/>
      <family val="2"/>
      <scheme val="minor"/>
    </font>
    <font>
      <strike/>
      <sz val="11"/>
      <color rgb="FFFF0000"/>
      <name val="Arial"/>
      <family val="2"/>
    </font>
    <font>
      <sz val="11"/>
      <name val="Arial"/>
    </font>
  </fonts>
  <fills count="23">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FFFFFF"/>
        <bgColor rgb="FF000000"/>
      </patternFill>
    </fill>
    <fill>
      <patternFill patternType="solid">
        <fgColor rgb="FFD9D9D9"/>
        <bgColor rgb="FF000000"/>
      </patternFill>
    </fill>
    <fill>
      <patternFill patternType="solid">
        <fgColor rgb="FFBFBFBF"/>
        <bgColor rgb="FF000000"/>
      </patternFill>
    </fill>
    <fill>
      <patternFill patternType="solid">
        <fgColor rgb="FFCCFFCC"/>
        <bgColor rgb="FF000000"/>
      </patternFill>
    </fill>
    <fill>
      <patternFill patternType="solid">
        <fgColor theme="0"/>
        <bgColor rgb="FF000000"/>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theme="0" tint="-0.249977111117893"/>
        <bgColor indexed="64"/>
      </patternFill>
    </fill>
  </fills>
  <borders count="14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B050"/>
      </left>
      <right style="thin">
        <color rgb="FF00B050"/>
      </right>
      <top style="thin">
        <color rgb="FF00B050"/>
      </top>
      <bottom style="thin">
        <color rgb="FF00B050"/>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indexed="64"/>
      </right>
      <top/>
      <bottom style="thin">
        <color theme="0"/>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style="thin">
        <color indexed="64"/>
      </bottom>
      <diagonal/>
    </border>
    <border>
      <left style="thin">
        <color theme="0"/>
      </left>
      <right/>
      <top/>
      <bottom style="thin">
        <color indexed="64"/>
      </bottom>
      <diagonal/>
    </border>
    <border>
      <left style="thin">
        <color indexed="64"/>
      </left>
      <right/>
      <top/>
      <bottom style="thin">
        <color theme="0"/>
      </bottom>
      <diagonal/>
    </border>
    <border>
      <left style="thin">
        <color theme="0"/>
      </left>
      <right style="thin">
        <color indexed="64"/>
      </right>
      <top/>
      <bottom style="thin">
        <color indexed="64"/>
      </bottom>
      <diagonal/>
    </border>
    <border>
      <left style="thin">
        <color theme="0"/>
      </left>
      <right style="thin">
        <color indexed="64"/>
      </right>
      <top/>
      <bottom/>
      <diagonal/>
    </border>
    <border>
      <left style="thin">
        <color theme="0"/>
      </left>
      <right style="thin">
        <color indexed="64"/>
      </right>
      <top style="thin">
        <color theme="0"/>
      </top>
      <bottom/>
      <diagonal/>
    </border>
    <border>
      <left/>
      <right style="thin">
        <color theme="0"/>
      </right>
      <top/>
      <bottom style="thin">
        <color indexed="64"/>
      </bottom>
      <diagonal/>
    </border>
    <border>
      <left/>
      <right style="thin">
        <color theme="0"/>
      </right>
      <top style="thin">
        <color indexed="64"/>
      </top>
      <bottom/>
      <diagonal/>
    </border>
    <border>
      <left style="thin">
        <color theme="0"/>
      </left>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right/>
      <top style="thin">
        <color indexed="64"/>
      </top>
      <bottom style="thin">
        <color theme="0"/>
      </bottom>
      <diagonal/>
    </border>
    <border>
      <left style="thin">
        <color theme="0"/>
      </left>
      <right/>
      <top style="thin">
        <color indexed="64"/>
      </top>
      <bottom/>
      <diagonal/>
    </border>
    <border diagonalUp="1" diagonalDown="1">
      <left style="thin">
        <color indexed="64"/>
      </left>
      <right style="thin">
        <color indexed="64"/>
      </right>
      <top style="thin">
        <color indexed="64"/>
      </top>
      <bottom/>
      <diagonal style="thin">
        <color indexed="64"/>
      </diagonal>
    </border>
    <border>
      <left/>
      <right/>
      <top style="thin">
        <color theme="0"/>
      </top>
      <bottom style="medium">
        <color indexed="64"/>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thin">
        <color theme="0"/>
      </right>
      <top style="medium">
        <color indexed="64"/>
      </top>
      <bottom style="thin">
        <color theme="0"/>
      </bottom>
      <diagonal/>
    </border>
    <border>
      <left style="thin">
        <color theme="0"/>
      </left>
      <right/>
      <top style="medium">
        <color indexed="64"/>
      </top>
      <bottom/>
      <diagonal/>
    </border>
    <border>
      <left style="thin">
        <color theme="0"/>
      </left>
      <right/>
      <top style="thin">
        <color theme="0"/>
      </top>
      <bottom style="medium">
        <color rgb="FF000000"/>
      </bottom>
      <diagonal/>
    </border>
    <border>
      <left/>
      <right/>
      <top style="thin">
        <color theme="0"/>
      </top>
      <bottom style="medium">
        <color rgb="FF000000"/>
      </bottom>
      <diagonal/>
    </border>
    <border>
      <left/>
      <right style="thin">
        <color theme="0"/>
      </right>
      <top style="thin">
        <color theme="0"/>
      </top>
      <bottom style="medium">
        <color rgb="FF000000"/>
      </bottom>
      <diagonal/>
    </border>
    <border>
      <left style="thin">
        <color theme="0"/>
      </left>
      <right style="thin">
        <color theme="0"/>
      </right>
      <top style="thin">
        <color theme="0"/>
      </top>
      <bottom style="medium">
        <color rgb="FF000000"/>
      </bottom>
      <diagonal/>
    </border>
    <border>
      <left style="thin">
        <color theme="1"/>
      </left>
      <right style="thin">
        <color theme="1"/>
      </right>
      <top style="thin">
        <color theme="1"/>
      </top>
      <bottom style="thin">
        <color theme="1"/>
      </bottom>
      <diagonal/>
    </border>
    <border>
      <left/>
      <right style="thin">
        <color indexed="64"/>
      </right>
      <top style="medium">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theme="0"/>
      </left>
      <right style="medium">
        <color indexed="64"/>
      </right>
      <top style="thin">
        <color theme="0"/>
      </top>
      <bottom/>
      <diagonal/>
    </border>
    <border>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right style="thin">
        <color theme="0"/>
      </right>
      <top style="medium">
        <color indexed="64"/>
      </top>
      <bottom/>
      <diagonal/>
    </border>
    <border>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theme="0"/>
      </left>
      <right style="medium">
        <color indexed="64"/>
      </right>
      <top style="thin">
        <color theme="0"/>
      </top>
      <bottom style="medium">
        <color indexed="64"/>
      </bottom>
      <diagonal/>
    </border>
    <border>
      <left style="thin">
        <color theme="0"/>
      </left>
      <right style="medium">
        <color indexed="64"/>
      </right>
      <top/>
      <bottom/>
      <diagonal/>
    </border>
    <border>
      <left/>
      <right style="medium">
        <color indexed="64"/>
      </right>
      <top style="thin">
        <color theme="0"/>
      </top>
      <bottom style="medium">
        <color indexed="64"/>
      </bottom>
      <diagonal/>
    </border>
    <border>
      <left/>
      <right style="medium">
        <color indexed="64"/>
      </right>
      <top style="thin">
        <color theme="0"/>
      </top>
      <bottom style="thin">
        <color theme="0"/>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auto="1"/>
      </bottom>
      <diagonal/>
    </border>
  </borders>
  <cellStyleXfs count="17">
    <xf numFmtId="0" fontId="0" fillId="0" borderId="0"/>
    <xf numFmtId="0" fontId="1" fillId="0" borderId="0" applyNumberFormat="0" applyFill="0" applyBorder="0" applyAlignment="0" applyProtection="0"/>
    <xf numFmtId="0" fontId="3" fillId="0" borderId="0"/>
    <xf numFmtId="0" fontId="6" fillId="0" borderId="0">
      <alignment horizontal="left"/>
    </xf>
    <xf numFmtId="9" fontId="7" fillId="0" borderId="0" applyFont="0" applyFill="0" applyBorder="0" applyAlignment="0" applyProtection="0"/>
    <xf numFmtId="0" fontId="12" fillId="3" borderId="9" applyNumberFormat="0" applyFill="0" applyBorder="0" applyAlignment="0" applyProtection="0">
      <alignment horizontal="left"/>
    </xf>
    <xf numFmtId="0" fontId="13" fillId="0" borderId="0">
      <alignment vertical="center"/>
    </xf>
    <xf numFmtId="0" fontId="17" fillId="0" borderId="0" applyNumberFormat="0" applyFill="0" applyBorder="0" applyAlignment="0" applyProtection="0"/>
    <xf numFmtId="0" fontId="13" fillId="0" borderId="0">
      <alignment vertical="center"/>
    </xf>
    <xf numFmtId="3" fontId="13" fillId="4" borderId="2" applyFont="0">
      <alignment horizontal="right" vertical="center"/>
      <protection locked="0"/>
    </xf>
    <xf numFmtId="0" fontId="37" fillId="0" borderId="0"/>
    <xf numFmtId="0" fontId="13" fillId="0" borderId="0"/>
    <xf numFmtId="0" fontId="13" fillId="0" borderId="0"/>
    <xf numFmtId="0" fontId="13" fillId="0" borderId="0"/>
    <xf numFmtId="3" fontId="13" fillId="17" borderId="2" applyFont="0">
      <alignment horizontal="right" vertical="center"/>
      <protection locked="0"/>
    </xf>
    <xf numFmtId="164" fontId="7" fillId="0" borderId="0" applyFont="0" applyFill="0" applyBorder="0" applyAlignment="0" applyProtection="0"/>
    <xf numFmtId="0" fontId="7" fillId="0" borderId="0"/>
  </cellStyleXfs>
  <cellXfs count="1176">
    <xf numFmtId="0" fontId="0" fillId="0" borderId="0" xfId="0"/>
    <xf numFmtId="0" fontId="14" fillId="0" borderId="0" xfId="8" applyFont="1">
      <alignment vertical="center"/>
    </xf>
    <xf numFmtId="0" fontId="0" fillId="8" borderId="0" xfId="0" applyFill="1"/>
    <xf numFmtId="0" fontId="0" fillId="8" borderId="0" xfId="0" applyFill="1" applyAlignment="1">
      <alignment horizontal="center" vertical="center" wrapText="1"/>
    </xf>
    <xf numFmtId="0" fontId="0" fillId="8" borderId="0" xfId="0" applyFill="1" applyAlignment="1">
      <alignment horizontal="center" vertical="center"/>
    </xf>
    <xf numFmtId="0" fontId="0" fillId="8" borderId="0" xfId="0" applyFill="1" applyAlignment="1">
      <alignment wrapText="1"/>
    </xf>
    <xf numFmtId="0" fontId="19" fillId="0" borderId="2" xfId="0" applyFont="1" applyBorder="1" applyAlignment="1">
      <alignment horizontal="center" vertical="center"/>
    </xf>
    <xf numFmtId="0" fontId="19" fillId="8" borderId="2" xfId="0" applyFont="1" applyFill="1" applyBorder="1" applyAlignment="1">
      <alignment horizontal="left" vertical="top" wrapText="1"/>
    </xf>
    <xf numFmtId="0" fontId="19" fillId="0" borderId="8" xfId="0" applyFont="1" applyBorder="1" applyAlignment="1">
      <alignment horizontal="center" vertical="center"/>
    </xf>
    <xf numFmtId="0" fontId="18" fillId="0" borderId="0" xfId="0" applyFont="1"/>
    <xf numFmtId="0" fontId="46" fillId="0" borderId="0" xfId="0" applyFont="1" applyAlignment="1">
      <alignment horizontal="left" vertical="center"/>
    </xf>
    <xf numFmtId="0" fontId="46" fillId="0" borderId="0" xfId="0" applyFont="1"/>
    <xf numFmtId="0" fontId="14" fillId="0" borderId="2" xfId="11" applyFont="1" applyBorder="1" applyAlignment="1">
      <alignment horizontal="center" vertical="center" wrapText="1"/>
    </xf>
    <xf numFmtId="0" fontId="14" fillId="0" borderId="2" xfId="11" applyFont="1" applyBorder="1" applyAlignment="1">
      <alignment horizontal="left" vertical="center" wrapText="1"/>
    </xf>
    <xf numFmtId="166" fontId="14" fillId="0" borderId="2" xfId="15" applyNumberFormat="1" applyFont="1" applyFill="1" applyBorder="1" applyAlignment="1">
      <alignment horizontal="center" vertical="center" wrapText="1"/>
    </xf>
    <xf numFmtId="0" fontId="14" fillId="0" borderId="2" xfId="11" applyFont="1" applyBorder="1" applyAlignment="1">
      <alignment vertical="center" wrapText="1"/>
    </xf>
    <xf numFmtId="166" fontId="14" fillId="7" borderId="2" xfId="11" applyNumberFormat="1" applyFont="1" applyFill="1" applyBorder="1" applyAlignment="1">
      <alignment horizontal="center" vertical="center" wrapText="1"/>
    </xf>
    <xf numFmtId="0" fontId="14" fillId="0" borderId="2" xfId="11" quotePrefix="1" applyFont="1" applyBorder="1" applyAlignment="1">
      <alignment horizontal="center" vertical="center" wrapText="1"/>
    </xf>
    <xf numFmtId="0" fontId="14" fillId="0" borderId="0" xfId="0" applyFont="1"/>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vertical="center"/>
    </xf>
    <xf numFmtId="0" fontId="14" fillId="0" borderId="2" xfId="0" applyFont="1" applyBorder="1" applyAlignment="1">
      <alignment horizontal="left" vertical="top" wrapText="1"/>
    </xf>
    <xf numFmtId="0" fontId="13" fillId="0" borderId="0" xfId="8">
      <alignment vertical="center"/>
    </xf>
    <xf numFmtId="0" fontId="46" fillId="0" borderId="2" xfId="0" applyFont="1" applyBorder="1" applyAlignment="1">
      <alignment vertical="top" wrapText="1"/>
    </xf>
    <xf numFmtId="0" fontId="47" fillId="0" borderId="2" xfId="0" applyFont="1" applyBorder="1" applyAlignment="1">
      <alignment horizontal="left" vertical="top" wrapText="1"/>
    </xf>
    <xf numFmtId="0" fontId="14" fillId="0" borderId="2" xfId="8" applyFont="1" applyBorder="1" applyAlignment="1">
      <alignment horizontal="left" vertical="top" wrapText="1"/>
    </xf>
    <xf numFmtId="0" fontId="14" fillId="0" borderId="2" xfId="8" applyFont="1" applyBorder="1" applyAlignment="1">
      <alignment horizontal="center" vertical="center"/>
    </xf>
    <xf numFmtId="0" fontId="14" fillId="0" borderId="2" xfId="8" applyFont="1" applyBorder="1" applyAlignment="1">
      <alignment horizontal="left" vertical="center" wrapText="1"/>
    </xf>
    <xf numFmtId="0" fontId="49" fillId="0" borderId="0" xfId="0" applyFont="1" applyAlignment="1">
      <alignment horizontal="justify" vertical="center" wrapText="1"/>
    </xf>
    <xf numFmtId="0" fontId="18" fillId="0" borderId="0" xfId="0" applyFont="1" applyAlignment="1">
      <alignment horizontal="justify" vertical="center" wrapText="1"/>
    </xf>
    <xf numFmtId="0" fontId="18" fillId="0" borderId="2" xfId="0" quotePrefix="1" applyFont="1" applyBorder="1" applyAlignment="1">
      <alignment horizontal="center" vertical="center" wrapText="1"/>
    </xf>
    <xf numFmtId="0" fontId="18" fillId="0" borderId="2" xfId="0" applyFont="1" applyBorder="1" applyAlignment="1">
      <alignment horizontal="justify" vertical="center" wrapText="1"/>
    </xf>
    <xf numFmtId="166" fontId="18" fillId="0" borderId="2" xfId="0" applyNumberFormat="1" applyFont="1" applyBorder="1" applyAlignment="1">
      <alignment horizontal="center" vertical="center" wrapText="1"/>
    </xf>
    <xf numFmtId="0" fontId="14" fillId="0" borderId="0" xfId="0" applyFont="1" applyAlignment="1">
      <alignment vertical="center" wrapText="1"/>
    </xf>
    <xf numFmtId="0" fontId="14" fillId="0" borderId="11" xfId="0" applyFont="1" applyBorder="1" applyAlignment="1">
      <alignmen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14" fillId="0" borderId="2" xfId="0" quotePrefix="1" applyFont="1" applyBorder="1" applyAlignment="1">
      <alignment horizontal="center" vertical="center" wrapText="1"/>
    </xf>
    <xf numFmtId="0" fontId="18" fillId="0" borderId="2" xfId="0" applyFont="1" applyBorder="1" applyAlignment="1">
      <alignment vertical="center" wrapText="1"/>
    </xf>
    <xf numFmtId="166" fontId="14" fillId="16" borderId="2" xfId="0" applyNumberFormat="1" applyFont="1" applyFill="1" applyBorder="1" applyAlignment="1">
      <alignment horizontal="center"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2"/>
    </xf>
    <xf numFmtId="0" fontId="14" fillId="0" borderId="0" xfId="0" applyFont="1" applyAlignment="1">
      <alignment horizontal="left" vertical="center"/>
    </xf>
    <xf numFmtId="0" fontId="18" fillId="0" borderId="8" xfId="0" applyFont="1" applyBorder="1" applyAlignment="1">
      <alignment horizontal="center"/>
    </xf>
    <xf numFmtId="0" fontId="18" fillId="0" borderId="2" xfId="0" applyFont="1" applyBorder="1"/>
    <xf numFmtId="0" fontId="18" fillId="0" borderId="2" xfId="0" applyFont="1" applyBorder="1" applyAlignment="1">
      <alignment horizontal="left" indent="1"/>
    </xf>
    <xf numFmtId="0" fontId="18" fillId="8" borderId="2" xfId="0" applyFont="1" applyFill="1" applyBorder="1" applyAlignment="1">
      <alignment horizontal="left" indent="1"/>
    </xf>
    <xf numFmtId="0" fontId="50" fillId="0" borderId="0" xfId="0" applyFont="1" applyAlignment="1">
      <alignment vertical="center"/>
    </xf>
    <xf numFmtId="0" fontId="14" fillId="0" borderId="2" xfId="0" applyFont="1" applyBorder="1" applyAlignment="1">
      <alignment horizontal="center"/>
    </xf>
    <xf numFmtId="0" fontId="14" fillId="19" borderId="2" xfId="0" applyFont="1" applyFill="1" applyBorder="1"/>
    <xf numFmtId="0" fontId="14" fillId="0" borderId="2" xfId="0" applyFont="1" applyBorder="1"/>
    <xf numFmtId="0" fontId="14" fillId="0" borderId="2" xfId="0" applyFont="1" applyBorder="1" applyAlignment="1">
      <alignment horizontal="left" indent="2"/>
    </xf>
    <xf numFmtId="0" fontId="14" fillId="0" borderId="2" xfId="0" applyFont="1" applyBorder="1" applyAlignment="1">
      <alignment horizontal="left" indent="4"/>
    </xf>
    <xf numFmtId="0" fontId="18" fillId="0" borderId="0" xfId="0" applyFont="1" applyAlignment="1">
      <alignment vertical="center"/>
    </xf>
    <xf numFmtId="49" fontId="18" fillId="0" borderId="2" xfId="11" applyNumberFormat="1" applyFont="1" applyBorder="1" applyAlignment="1">
      <alignment horizontal="center" vertical="center" wrapText="1"/>
    </xf>
    <xf numFmtId="49" fontId="18" fillId="0" borderId="2" xfId="11" quotePrefix="1" applyNumberFormat="1" applyFont="1" applyBorder="1" applyAlignment="1">
      <alignment horizontal="center" vertical="center" wrapText="1"/>
    </xf>
    <xf numFmtId="166" fontId="14" fillId="0" borderId="2" xfId="11" applyNumberFormat="1" applyFont="1" applyBorder="1" applyAlignment="1">
      <alignment horizontal="center" vertical="center" wrapText="1"/>
    </xf>
    <xf numFmtId="0" fontId="46" fillId="0" borderId="2" xfId="0" applyFont="1" applyBorder="1" applyAlignment="1">
      <alignment horizontal="center" vertical="center"/>
    </xf>
    <xf numFmtId="0" fontId="14" fillId="0" borderId="2" xfId="6" quotePrefix="1" applyFont="1" applyBorder="1" applyAlignment="1">
      <alignment horizontal="left" vertical="center" wrapText="1"/>
    </xf>
    <xf numFmtId="0" fontId="14" fillId="8" borderId="2" xfId="6" applyFont="1" applyFill="1" applyBorder="1" applyAlignment="1">
      <alignment horizontal="center" vertical="center" wrapText="1"/>
    </xf>
    <xf numFmtId="0" fontId="14" fillId="0" borderId="8" xfId="6" applyFont="1" applyBorder="1" applyAlignment="1">
      <alignment vertical="top" wrapText="1"/>
    </xf>
    <xf numFmtId="0" fontId="14" fillId="0" borderId="2" xfId="6" applyFont="1" applyBorder="1" applyAlignment="1">
      <alignment horizontal="left" vertical="center" wrapText="1"/>
    </xf>
    <xf numFmtId="0" fontId="46" fillId="0" borderId="8" xfId="0" applyFont="1" applyBorder="1" applyAlignment="1">
      <alignment horizontal="center" vertical="center" wrapText="1"/>
    </xf>
    <xf numFmtId="0" fontId="50" fillId="8" borderId="2" xfId="0" applyFont="1" applyFill="1" applyBorder="1" applyAlignment="1">
      <alignment horizontal="left" vertical="top" wrapText="1"/>
    </xf>
    <xf numFmtId="0" fontId="46" fillId="0" borderId="11" xfId="0" applyFont="1" applyBorder="1" applyAlignment="1">
      <alignment vertical="top" wrapText="1"/>
    </xf>
    <xf numFmtId="0" fontId="50" fillId="8" borderId="2" xfId="0" applyFont="1" applyFill="1" applyBorder="1" applyAlignment="1">
      <alignment horizontal="left" vertical="center" wrapText="1"/>
    </xf>
    <xf numFmtId="0" fontId="46" fillId="0" borderId="2" xfId="0" applyFont="1" applyBorder="1" applyAlignment="1">
      <alignment wrapText="1"/>
    </xf>
    <xf numFmtId="0" fontId="46" fillId="8" borderId="0" xfId="0" applyFont="1" applyFill="1"/>
    <xf numFmtId="0" fontId="46" fillId="8" borderId="0" xfId="0" applyFont="1" applyFill="1" applyAlignment="1">
      <alignment horizontal="center" vertical="center" wrapText="1"/>
    </xf>
    <xf numFmtId="0" fontId="50" fillId="8" borderId="0" xfId="0" applyFont="1" applyFill="1" applyAlignment="1">
      <alignment vertical="center" wrapText="1"/>
    </xf>
    <xf numFmtId="9" fontId="50" fillId="7" borderId="7" xfId="0" applyNumberFormat="1" applyFont="1" applyFill="1" applyBorder="1" applyAlignment="1">
      <alignment horizontal="center" vertical="center" wrapText="1"/>
    </xf>
    <xf numFmtId="9" fontId="50" fillId="7" borderId="2" xfId="0" applyNumberFormat="1" applyFont="1" applyFill="1" applyBorder="1" applyAlignment="1">
      <alignment horizontal="center" vertical="center" wrapText="1"/>
    </xf>
    <xf numFmtId="9" fontId="18" fillId="7" borderId="2" xfId="0" applyNumberFormat="1" applyFont="1" applyFill="1" applyBorder="1" applyAlignment="1">
      <alignment horizontal="center" vertical="center" wrapText="1"/>
    </xf>
    <xf numFmtId="0" fontId="46" fillId="8" borderId="7" xfId="0" applyFont="1" applyFill="1" applyBorder="1" applyAlignment="1">
      <alignment horizontal="center" vertical="center"/>
    </xf>
    <xf numFmtId="0" fontId="46" fillId="8" borderId="2" xfId="0" applyFont="1" applyFill="1" applyBorder="1" applyAlignment="1">
      <alignment vertical="center" wrapText="1"/>
    </xf>
    <xf numFmtId="166" fontId="46" fillId="0" borderId="7" xfId="0" applyNumberFormat="1" applyFont="1" applyBorder="1" applyAlignment="1">
      <alignment horizontal="center" vertical="center" wrapText="1"/>
    </xf>
    <xf numFmtId="166" fontId="14" fillId="0" borderId="7" xfId="0" applyNumberFormat="1" applyFont="1" applyBorder="1" applyAlignment="1">
      <alignment horizontal="center" vertical="center" wrapText="1"/>
    </xf>
    <xf numFmtId="0" fontId="14" fillId="0" borderId="2" xfId="0" applyFont="1" applyBorder="1" applyAlignment="1">
      <alignment horizontal="left" vertical="center" wrapText="1"/>
    </xf>
    <xf numFmtId="0" fontId="50" fillId="7" borderId="7" xfId="0" applyFont="1" applyFill="1" applyBorder="1" applyAlignment="1">
      <alignment horizontal="center" vertical="center" wrapText="1"/>
    </xf>
    <xf numFmtId="0" fontId="50" fillId="7"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46" fillId="8" borderId="2" xfId="0" applyFont="1" applyFill="1" applyBorder="1" applyAlignment="1">
      <alignment horizontal="center" vertical="center"/>
    </xf>
    <xf numFmtId="166" fontId="46" fillId="8" borderId="7" xfId="0" applyNumberFormat="1" applyFont="1" applyFill="1" applyBorder="1" applyAlignment="1">
      <alignment horizontal="center" vertical="center" wrapText="1"/>
    </xf>
    <xf numFmtId="165" fontId="46" fillId="8" borderId="7" xfId="4" applyNumberFormat="1" applyFont="1" applyFill="1" applyBorder="1" applyAlignment="1">
      <alignment horizontal="center" vertical="center" wrapText="1"/>
    </xf>
    <xf numFmtId="0" fontId="51" fillId="0" borderId="0" xfId="0" applyFont="1" applyAlignment="1">
      <alignment vertical="center"/>
    </xf>
    <xf numFmtId="0" fontId="46" fillId="0" borderId="2" xfId="0" applyFont="1" applyBorder="1" applyAlignment="1">
      <alignment vertical="center" wrapText="1"/>
    </xf>
    <xf numFmtId="0" fontId="46" fillId="0" borderId="22" xfId="0" applyFont="1" applyBorder="1" applyAlignment="1">
      <alignment horizontal="center" vertical="center"/>
    </xf>
    <xf numFmtId="0" fontId="50" fillId="0" borderId="22" xfId="0" applyFont="1" applyBorder="1" applyAlignment="1">
      <alignment horizontal="center" vertical="center"/>
    </xf>
    <xf numFmtId="0" fontId="46" fillId="0" borderId="2" xfId="0" applyFont="1" applyBorder="1" applyAlignment="1">
      <alignment horizontal="left" vertical="center" wrapText="1"/>
    </xf>
    <xf numFmtId="0" fontId="48" fillId="0" borderId="0" xfId="0" applyFont="1" applyAlignment="1">
      <alignment vertical="center"/>
    </xf>
    <xf numFmtId="0" fontId="14" fillId="0" borderId="0" xfId="0" applyFont="1" applyAlignment="1">
      <alignment vertical="center"/>
    </xf>
    <xf numFmtId="0" fontId="47" fillId="0" borderId="0" xfId="0" applyFont="1"/>
    <xf numFmtId="0" fontId="46" fillId="0" borderId="2" xfId="0" applyFont="1" applyBorder="1" applyAlignment="1">
      <alignment horizontal="center"/>
    </xf>
    <xf numFmtId="0" fontId="14" fillId="0" borderId="2" xfId="0" applyFont="1" applyBorder="1" applyAlignment="1">
      <alignment wrapText="1"/>
    </xf>
    <xf numFmtId="0" fontId="58" fillId="0" borderId="2" xfId="0" applyFont="1" applyBorder="1" applyAlignment="1">
      <alignment horizontal="center" vertical="center"/>
    </xf>
    <xf numFmtId="0" fontId="58" fillId="0" borderId="2" xfId="0" applyFont="1" applyBorder="1" applyAlignment="1">
      <alignment wrapText="1"/>
    </xf>
    <xf numFmtId="166" fontId="46" fillId="0" borderId="4" xfId="0" applyNumberFormat="1" applyFont="1" applyBorder="1" applyAlignment="1">
      <alignment horizontal="center" vertical="center" wrapText="1"/>
    </xf>
    <xf numFmtId="166" fontId="46" fillId="0" borderId="11" xfId="0" applyNumberFormat="1" applyFont="1" applyBorder="1" applyAlignment="1">
      <alignment horizontal="center" vertical="center" wrapText="1"/>
    </xf>
    <xf numFmtId="166" fontId="46" fillId="9" borderId="11" xfId="0" applyNumberFormat="1" applyFont="1" applyFill="1" applyBorder="1" applyAlignment="1">
      <alignment horizontal="center" vertical="center" wrapText="1"/>
    </xf>
    <xf numFmtId="166" fontId="46" fillId="0" borderId="2" xfId="0" applyNumberFormat="1" applyFont="1" applyBorder="1" applyAlignment="1">
      <alignment horizontal="center" vertical="center" wrapText="1"/>
    </xf>
    <xf numFmtId="166" fontId="46" fillId="9" borderId="2" xfId="0" applyNumberFormat="1" applyFont="1" applyFill="1" applyBorder="1" applyAlignment="1">
      <alignment horizontal="center" vertical="center" wrapText="1"/>
    </xf>
    <xf numFmtId="166" fontId="50" fillId="0" borderId="7" xfId="0" applyNumberFormat="1" applyFont="1" applyBorder="1" applyAlignment="1">
      <alignment horizontal="center"/>
    </xf>
    <xf numFmtId="166" fontId="50" fillId="0" borderId="2" xfId="0" applyNumberFormat="1" applyFont="1" applyBorder="1" applyAlignment="1">
      <alignment horizontal="center"/>
    </xf>
    <xf numFmtId="0" fontId="46" fillId="0" borderId="5" xfId="0" applyFont="1" applyBorder="1" applyAlignment="1">
      <alignment horizontal="center" vertical="center" wrapText="1"/>
    </xf>
    <xf numFmtId="0" fontId="46" fillId="0" borderId="2" xfId="0" applyFont="1" applyBorder="1" applyAlignment="1">
      <alignment horizontal="left" vertical="top" wrapText="1"/>
    </xf>
    <xf numFmtId="0" fontId="46" fillId="0" borderId="8" xfId="0" applyFont="1" applyBorder="1" applyAlignment="1">
      <alignment horizontal="left" vertical="top" wrapText="1"/>
    </xf>
    <xf numFmtId="165" fontId="46" fillId="0" borderId="2" xfId="4" applyNumberFormat="1" applyFont="1" applyBorder="1" applyAlignment="1">
      <alignment horizontal="center" vertical="center" wrapText="1"/>
    </xf>
    <xf numFmtId="0" fontId="52" fillId="5" borderId="2" xfId="0" applyFont="1" applyFill="1" applyBorder="1" applyAlignment="1">
      <alignment vertical="top" wrapText="1"/>
    </xf>
    <xf numFmtId="0" fontId="52" fillId="8" borderId="2" xfId="0" applyFont="1" applyFill="1" applyBorder="1" applyAlignment="1">
      <alignment vertical="top" wrapText="1"/>
    </xf>
    <xf numFmtId="0" fontId="47" fillId="5" borderId="2" xfId="0" applyFont="1" applyFill="1" applyBorder="1" applyAlignment="1">
      <alignment vertical="center" wrapText="1"/>
    </xf>
    <xf numFmtId="0" fontId="47" fillId="5" borderId="0" xfId="0" applyFont="1" applyFill="1" applyAlignment="1">
      <alignment vertical="center" wrapText="1"/>
    </xf>
    <xf numFmtId="0" fontId="46" fillId="0" borderId="2" xfId="0" applyFont="1" applyBorder="1"/>
    <xf numFmtId="14" fontId="46" fillId="0" borderId="2" xfId="0" applyNumberFormat="1" applyFont="1" applyBorder="1" applyAlignment="1">
      <alignment horizontal="center" vertical="center" wrapText="1"/>
    </xf>
    <xf numFmtId="0" fontId="46" fillId="5" borderId="2" xfId="0" applyFont="1" applyFill="1" applyBorder="1" applyAlignment="1">
      <alignment horizontal="center" vertical="center" wrapText="1"/>
    </xf>
    <xf numFmtId="0" fontId="47" fillId="5" borderId="2" xfId="0" applyFont="1" applyFill="1" applyBorder="1" applyAlignment="1">
      <alignment horizontal="center" vertical="center" wrapText="1"/>
    </xf>
    <xf numFmtId="166" fontId="46" fillId="5" borderId="2" xfId="0" applyNumberFormat="1" applyFont="1" applyFill="1" applyBorder="1" applyAlignment="1">
      <alignment horizontal="center" vertical="center" wrapText="1"/>
    </xf>
    <xf numFmtId="49" fontId="47" fillId="5" borderId="2" xfId="0" applyNumberFormat="1" applyFont="1" applyFill="1" applyBorder="1" applyAlignment="1">
      <alignment horizontal="center" vertical="center" wrapText="1"/>
    </xf>
    <xf numFmtId="0" fontId="59" fillId="5" borderId="2" xfId="0" applyFont="1" applyFill="1" applyBorder="1" applyAlignment="1">
      <alignment vertical="center" wrapText="1"/>
    </xf>
    <xf numFmtId="0" fontId="47" fillId="0" borderId="2" xfId="0" applyFont="1" applyBorder="1" applyAlignment="1">
      <alignment horizontal="center" vertical="center"/>
    </xf>
    <xf numFmtId="0" fontId="47" fillId="0" borderId="2" xfId="0" applyFont="1" applyBorder="1" applyAlignment="1">
      <alignment vertical="center"/>
    </xf>
    <xf numFmtId="166" fontId="47" fillId="0" borderId="2" xfId="0" applyNumberFormat="1" applyFont="1" applyBorder="1" applyAlignment="1">
      <alignment horizontal="center" vertical="center"/>
    </xf>
    <xf numFmtId="0" fontId="46" fillId="0" borderId="0" xfId="0" applyFont="1" applyAlignment="1">
      <alignment horizontal="center"/>
    </xf>
    <xf numFmtId="0" fontId="54" fillId="0" borderId="2" xfId="0" applyFont="1" applyBorder="1" applyAlignment="1">
      <alignment horizontal="justify" vertical="top" wrapText="1"/>
    </xf>
    <xf numFmtId="0" fontId="46" fillId="0" borderId="2" xfId="0" applyFont="1" applyBorder="1" applyAlignment="1">
      <alignment horizontal="center" vertical="top" wrapText="1"/>
    </xf>
    <xf numFmtId="0" fontId="54" fillId="0" borderId="2" xfId="0" applyFont="1" applyBorder="1" applyAlignment="1">
      <alignment horizontal="left" vertical="top" wrapText="1"/>
    </xf>
    <xf numFmtId="0" fontId="52" fillId="0" borderId="2" xfId="0" applyFont="1" applyBorder="1" applyAlignment="1">
      <alignment horizontal="left" vertical="top" wrapText="1"/>
    </xf>
    <xf numFmtId="0" fontId="14" fillId="0" borderId="2" xfId="0" applyFont="1" applyBorder="1" applyAlignment="1">
      <alignment horizontal="center" vertical="top"/>
    </xf>
    <xf numFmtId="0" fontId="47" fillId="5" borderId="7" xfId="0" applyFont="1" applyFill="1" applyBorder="1" applyAlignment="1">
      <alignment vertical="top" wrapText="1"/>
    </xf>
    <xf numFmtId="0" fontId="46" fillId="0" borderId="2" xfId="0" applyFont="1" applyBorder="1" applyAlignment="1">
      <alignment horizontal="center" vertical="top"/>
    </xf>
    <xf numFmtId="0" fontId="47" fillId="5" borderId="2" xfId="0" applyFont="1" applyFill="1" applyBorder="1" applyAlignment="1">
      <alignment vertical="top" wrapText="1"/>
    </xf>
    <xf numFmtId="0" fontId="14" fillId="18" borderId="64" xfId="6" applyFont="1" applyFill="1" applyBorder="1" applyAlignment="1">
      <alignment vertical="top" wrapText="1"/>
    </xf>
    <xf numFmtId="0" fontId="46" fillId="0" borderId="0" xfId="10" applyFont="1"/>
    <xf numFmtId="0" fontId="46" fillId="0" borderId="2" xfId="10" applyFont="1" applyBorder="1"/>
    <xf numFmtId="0" fontId="50" fillId="0" borderId="2" xfId="0" applyFont="1" applyBorder="1"/>
    <xf numFmtId="0" fontId="56" fillId="5" borderId="2" xfId="10" applyFont="1" applyFill="1" applyBorder="1" applyAlignment="1">
      <alignment vertical="center" wrapText="1"/>
    </xf>
    <xf numFmtId="0" fontId="47" fillId="5" borderId="2" xfId="10" applyFont="1" applyFill="1" applyBorder="1" applyAlignment="1">
      <alignment vertical="center" wrapText="1"/>
    </xf>
    <xf numFmtId="0" fontId="47" fillId="5" borderId="2" xfId="10" applyFont="1" applyFill="1" applyBorder="1" applyAlignment="1">
      <alignment horizontal="left" vertical="center" wrapText="1" indent="1"/>
    </xf>
    <xf numFmtId="0" fontId="14" fillId="0" borderId="0" xfId="0" applyFont="1" applyAlignment="1">
      <alignment horizontal="center"/>
    </xf>
    <xf numFmtId="0" fontId="18" fillId="0" borderId="2" xfId="0" applyFont="1" applyBorder="1" applyAlignment="1">
      <alignment horizontal="center"/>
    </xf>
    <xf numFmtId="0" fontId="14" fillId="0" borderId="16" xfId="0" applyFont="1" applyBorder="1"/>
    <xf numFmtId="0" fontId="14" fillId="0" borderId="2" xfId="10" applyFont="1" applyBorder="1"/>
    <xf numFmtId="0" fontId="14" fillId="0" borderId="2" xfId="10" applyFont="1" applyBorder="1" applyAlignment="1">
      <alignment horizontal="center" vertical="center"/>
    </xf>
    <xf numFmtId="0" fontId="14" fillId="0" borderId="2" xfId="10" applyFont="1" applyBorder="1" applyAlignment="1">
      <alignment vertical="center" wrapText="1"/>
    </xf>
    <xf numFmtId="0" fontId="14" fillId="5" borderId="2" xfId="10" applyFont="1" applyFill="1" applyBorder="1" applyAlignment="1">
      <alignment vertical="center" wrapText="1"/>
    </xf>
    <xf numFmtId="0" fontId="14" fillId="0" borderId="2" xfId="10" applyFont="1" applyBorder="1" applyAlignment="1">
      <alignment horizontal="center"/>
    </xf>
    <xf numFmtId="0" fontId="18" fillId="0" borderId="2" xfId="10" applyFont="1" applyBorder="1" applyAlignment="1">
      <alignment horizontal="justify" vertical="top"/>
    </xf>
    <xf numFmtId="0" fontId="14" fillId="7" borderId="2" xfId="10" applyFont="1" applyFill="1" applyBorder="1" applyAlignment="1">
      <alignment horizontal="center" vertical="center"/>
    </xf>
    <xf numFmtId="0" fontId="18" fillId="7" borderId="2" xfId="10" applyFont="1" applyFill="1" applyBorder="1" applyAlignment="1">
      <alignment horizontal="justify" vertical="center"/>
    </xf>
    <xf numFmtId="0" fontId="18" fillId="7" borderId="2" xfId="10" applyFont="1" applyFill="1" applyBorder="1" applyAlignment="1">
      <alignment horizontal="justify" vertical="top"/>
    </xf>
    <xf numFmtId="0" fontId="18" fillId="0" borderId="2" xfId="10" applyFont="1" applyBorder="1"/>
    <xf numFmtId="0" fontId="18" fillId="7" borderId="2" xfId="0" applyFont="1" applyFill="1" applyBorder="1" applyAlignment="1">
      <alignment horizontal="justify" vertical="top"/>
    </xf>
    <xf numFmtId="0" fontId="14" fillId="0" borderId="2" xfId="10" applyFont="1" applyBorder="1" applyAlignment="1">
      <alignment horizontal="center" vertical="center" wrapText="1"/>
    </xf>
    <xf numFmtId="0" fontId="18" fillId="0" borderId="2" xfId="10" applyFont="1" applyBorder="1" applyAlignment="1">
      <alignment horizontal="center" vertical="center" wrapText="1"/>
    </xf>
    <xf numFmtId="0" fontId="54" fillId="0" borderId="0" xfId="10" applyFont="1" applyAlignment="1">
      <alignment vertical="center"/>
    </xf>
    <xf numFmtId="0" fontId="54" fillId="0" borderId="2" xfId="0" applyFont="1" applyBorder="1"/>
    <xf numFmtId="0" fontId="42" fillId="0" borderId="2" xfId="0" applyFont="1" applyBorder="1" applyAlignment="1">
      <alignment horizontal="center" vertical="center"/>
    </xf>
    <xf numFmtId="0" fontId="55" fillId="5" borderId="2" xfId="10" applyFont="1" applyFill="1" applyBorder="1" applyAlignment="1">
      <alignment horizontal="center" vertical="center" wrapText="1"/>
    </xf>
    <xf numFmtId="0" fontId="55" fillId="7" borderId="2" xfId="10" applyFont="1" applyFill="1" applyBorder="1" applyAlignment="1">
      <alignment horizontal="center" vertical="center" wrapText="1"/>
    </xf>
    <xf numFmtId="0" fontId="60" fillId="7" borderId="2" xfId="10" applyFont="1" applyFill="1" applyBorder="1" applyAlignment="1">
      <alignment vertical="center" wrapText="1"/>
    </xf>
    <xf numFmtId="0" fontId="46" fillId="0" borderId="2" xfId="0" quotePrefix="1" applyFont="1" applyBorder="1" applyAlignment="1">
      <alignment horizontal="center" vertical="center"/>
    </xf>
    <xf numFmtId="0" fontId="14" fillId="0" borderId="2" xfId="6" applyFont="1" applyBorder="1" applyAlignment="1">
      <alignment horizontal="left" vertical="center" wrapText="1" indent="1"/>
    </xf>
    <xf numFmtId="0" fontId="47" fillId="0" borderId="2" xfId="0" applyFont="1" applyBorder="1" applyAlignment="1">
      <alignment horizontal="center" vertical="center" wrapText="1"/>
    </xf>
    <xf numFmtId="0" fontId="59" fillId="0" borderId="2" xfId="0" applyFont="1" applyBorder="1" applyAlignment="1">
      <alignment vertical="center"/>
    </xf>
    <xf numFmtId="0" fontId="47" fillId="0" borderId="8" xfId="0" applyFont="1" applyBorder="1" applyAlignment="1">
      <alignment vertical="center" wrapText="1"/>
    </xf>
    <xf numFmtId="0" fontId="47" fillId="0" borderId="2" xfId="0" applyFont="1" applyBorder="1" applyAlignment="1">
      <alignment vertical="center" wrapText="1"/>
    </xf>
    <xf numFmtId="9" fontId="47" fillId="0" borderId="2" xfId="0" applyNumberFormat="1" applyFont="1" applyBorder="1" applyAlignment="1">
      <alignment horizontal="center" vertical="center"/>
    </xf>
    <xf numFmtId="0" fontId="47" fillId="8" borderId="2" xfId="0" applyFont="1" applyFill="1" applyBorder="1" applyAlignment="1">
      <alignment horizontal="center" vertical="center" wrapText="1"/>
    </xf>
    <xf numFmtId="0" fontId="47" fillId="0" borderId="2" xfId="0" applyFont="1" applyBorder="1" applyAlignment="1">
      <alignment horizontal="center" vertical="top" wrapText="1"/>
    </xf>
    <xf numFmtId="0" fontId="50" fillId="0" borderId="0" xfId="0" applyFont="1"/>
    <xf numFmtId="0" fontId="56" fillId="0" borderId="2" xfId="0" applyFont="1" applyBorder="1" applyAlignment="1">
      <alignment horizontal="center" vertical="center" wrapText="1"/>
    </xf>
    <xf numFmtId="0" fontId="62" fillId="0" borderId="2" xfId="0" applyFont="1" applyBorder="1" applyAlignment="1">
      <alignment horizontal="center" vertical="center" wrapText="1"/>
    </xf>
    <xf numFmtId="0" fontId="46" fillId="14" borderId="2" xfId="0" applyFont="1" applyFill="1" applyBorder="1" applyAlignment="1">
      <alignment vertical="center" wrapText="1"/>
    </xf>
    <xf numFmtId="0" fontId="47" fillId="0" borderId="0" xfId="0" applyFont="1" applyAlignment="1">
      <alignment horizontal="center" vertical="center" wrapText="1"/>
    </xf>
    <xf numFmtId="0" fontId="56" fillId="0" borderId="0" xfId="0" applyFont="1" applyAlignment="1">
      <alignment horizontal="center" vertical="center" wrapText="1"/>
    </xf>
    <xf numFmtId="166" fontId="47" fillId="0" borderId="2" xfId="0" applyNumberFormat="1" applyFont="1" applyBorder="1" applyAlignment="1">
      <alignment horizontal="center" vertical="center" wrapText="1"/>
    </xf>
    <xf numFmtId="166" fontId="59" fillId="0" borderId="7" xfId="0" applyNumberFormat="1" applyFont="1" applyBorder="1" applyAlignment="1">
      <alignment horizontal="center" vertical="center" wrapText="1"/>
    </xf>
    <xf numFmtId="166" fontId="56" fillId="0" borderId="7" xfId="0" applyNumberFormat="1" applyFont="1" applyBorder="1" applyAlignment="1">
      <alignment horizontal="center" vertical="center" wrapText="1"/>
    </xf>
    <xf numFmtId="166" fontId="59" fillId="0" borderId="2" xfId="0" applyNumberFormat="1" applyFont="1" applyBorder="1" applyAlignment="1">
      <alignment horizontal="center" vertical="center" wrapText="1"/>
    </xf>
    <xf numFmtId="166" fontId="56" fillId="0" borderId="2" xfId="0" applyNumberFormat="1" applyFont="1" applyBorder="1" applyAlignment="1">
      <alignment horizontal="center" vertical="center" wrapText="1"/>
    </xf>
    <xf numFmtId="0" fontId="18" fillId="0" borderId="2" xfId="0" applyFont="1" applyBorder="1" applyAlignment="1">
      <alignment horizontal="center" vertical="center"/>
    </xf>
    <xf numFmtId="0" fontId="14" fillId="0" borderId="11" xfId="0" applyFont="1" applyBorder="1" applyAlignment="1">
      <alignment horizontal="center" vertical="center" wrapText="1"/>
    </xf>
    <xf numFmtId="0" fontId="14" fillId="0" borderId="11" xfId="0" applyFont="1" applyBorder="1" applyAlignment="1">
      <alignment horizontal="justify" vertical="center" wrapText="1"/>
    </xf>
    <xf numFmtId="166" fontId="14" fillId="0" borderId="11" xfId="0" applyNumberFormat="1" applyFont="1" applyBorder="1" applyAlignment="1">
      <alignment horizontal="center" vertical="center" wrapText="1"/>
    </xf>
    <xf numFmtId="0" fontId="14" fillId="0" borderId="2" xfId="0" applyFont="1" applyBorder="1" applyAlignment="1">
      <alignment horizontal="justify" vertical="center" wrapText="1"/>
    </xf>
    <xf numFmtId="166" fontId="63" fillId="0" borderId="2" xfId="0" applyNumberFormat="1" applyFont="1" applyBorder="1" applyAlignment="1">
      <alignment horizontal="center" vertical="center" wrapText="1"/>
    </xf>
    <xf numFmtId="166" fontId="14" fillId="0" borderId="2" xfId="0" applyNumberFormat="1" applyFont="1" applyBorder="1" applyAlignment="1">
      <alignment horizontal="center" vertical="center" wrapText="1"/>
    </xf>
    <xf numFmtId="0" fontId="53" fillId="0" borderId="2" xfId="0" applyFont="1" applyBorder="1" applyAlignment="1">
      <alignment vertical="center"/>
    </xf>
    <xf numFmtId="165" fontId="14" fillId="0" borderId="2" xfId="4" applyNumberFormat="1" applyFont="1" applyFill="1" applyBorder="1" applyAlignment="1">
      <alignment horizontal="center" vertical="center" wrapText="1"/>
    </xf>
    <xf numFmtId="0" fontId="59" fillId="0" borderId="2" xfId="0" applyFont="1" applyBorder="1" applyAlignment="1">
      <alignment horizontal="left" vertical="center"/>
    </xf>
    <xf numFmtId="0" fontId="59" fillId="0" borderId="2" xfId="0" applyFont="1" applyBorder="1" applyAlignment="1">
      <alignment horizontal="center" vertical="center"/>
    </xf>
    <xf numFmtId="0" fontId="46" fillId="0" borderId="0" xfId="0" applyFont="1" applyAlignment="1">
      <alignment horizontal="center" vertical="center"/>
    </xf>
    <xf numFmtId="0" fontId="14" fillId="5" borderId="2" xfId="0" applyFont="1" applyFill="1" applyBorder="1" applyAlignment="1">
      <alignment horizontal="center" vertical="center" wrapText="1"/>
    </xf>
    <xf numFmtId="0" fontId="50" fillId="5" borderId="2" xfId="0" applyFont="1" applyFill="1" applyBorder="1" applyAlignment="1">
      <alignment horizontal="center" vertical="center" wrapText="1"/>
    </xf>
    <xf numFmtId="0" fontId="50" fillId="0" borderId="2" xfId="0" applyFont="1" applyBorder="1" applyAlignment="1">
      <alignment vertical="center" wrapText="1"/>
    </xf>
    <xf numFmtId="166" fontId="46" fillId="15" borderId="2" xfId="0" applyNumberFormat="1" applyFont="1" applyFill="1" applyBorder="1" applyAlignment="1">
      <alignment horizontal="center" vertical="center" wrapText="1"/>
    </xf>
    <xf numFmtId="0" fontId="50" fillId="5" borderId="2" xfId="0" applyFont="1" applyFill="1" applyBorder="1" applyAlignment="1">
      <alignment vertical="center" wrapText="1"/>
    </xf>
    <xf numFmtId="0" fontId="65" fillId="5" borderId="2" xfId="0" applyFont="1" applyFill="1" applyBorder="1" applyAlignment="1">
      <alignment vertical="center" wrapText="1"/>
    </xf>
    <xf numFmtId="0" fontId="46" fillId="6" borderId="2" xfId="0" applyFont="1" applyFill="1" applyBorder="1" applyAlignment="1">
      <alignment vertical="center" wrapText="1"/>
    </xf>
    <xf numFmtId="0" fontId="46" fillId="6" borderId="7" xfId="0" applyFont="1" applyFill="1" applyBorder="1" applyAlignment="1">
      <alignment vertical="center" wrapText="1"/>
    </xf>
    <xf numFmtId="49" fontId="56" fillId="0" borderId="2" xfId="0" applyNumberFormat="1" applyFont="1" applyBorder="1" applyAlignment="1">
      <alignment horizontal="center" vertical="center"/>
    </xf>
    <xf numFmtId="0" fontId="56" fillId="14" borderId="2" xfId="0" applyFont="1" applyFill="1" applyBorder="1" applyAlignment="1">
      <alignment vertical="center" wrapText="1"/>
    </xf>
    <xf numFmtId="0" fontId="56" fillId="0" borderId="2" xfId="0" applyFont="1" applyBorder="1" applyAlignment="1">
      <alignment horizontal="center" vertical="center"/>
    </xf>
    <xf numFmtId="0" fontId="50" fillId="0" borderId="0" xfId="0" applyFont="1" applyAlignment="1">
      <alignment horizontal="justify" vertical="center" wrapText="1"/>
    </xf>
    <xf numFmtId="0" fontId="46" fillId="6" borderId="7" xfId="0" applyFont="1" applyFill="1" applyBorder="1" applyAlignment="1">
      <alignment horizontal="center" vertical="center" wrapText="1"/>
    </xf>
    <xf numFmtId="0" fontId="14" fillId="0" borderId="2" xfId="0" applyFont="1" applyBorder="1" applyAlignment="1">
      <alignment vertical="top" wrapText="1"/>
    </xf>
    <xf numFmtId="0" fontId="46" fillId="0" borderId="7" xfId="0" applyFont="1" applyBorder="1" applyAlignment="1">
      <alignment horizontal="center" vertical="center" wrapText="1"/>
    </xf>
    <xf numFmtId="0" fontId="14" fillId="0" borderId="2" xfId="6" applyFont="1" applyBorder="1" applyAlignment="1">
      <alignment horizontal="center" vertical="center" wrapText="1"/>
    </xf>
    <xf numFmtId="0" fontId="14" fillId="0" borderId="2" xfId="6" quotePrefix="1" applyFont="1" applyBorder="1" applyAlignment="1">
      <alignment horizontal="center" vertical="center"/>
    </xf>
    <xf numFmtId="3" fontId="14" fillId="0" borderId="2" xfId="9" applyFont="1" applyFill="1" applyAlignment="1">
      <alignment horizontal="left" vertical="center" wrapText="1"/>
      <protection locked="0"/>
    </xf>
    <xf numFmtId="0" fontId="47" fillId="0" borderId="5" xfId="0" applyFont="1" applyBorder="1" applyAlignment="1">
      <alignment horizontal="left" vertical="center" wrapText="1"/>
    </xf>
    <xf numFmtId="166" fontId="14" fillId="0" borderId="2" xfId="9" applyNumberFormat="1" applyFont="1" applyFill="1" applyAlignment="1">
      <alignment horizontal="center" vertical="center"/>
      <protection locked="0"/>
    </xf>
    <xf numFmtId="0" fontId="67" fillId="0" borderId="0" xfId="0" applyFont="1" applyAlignment="1">
      <alignment vertical="center" wrapText="1"/>
    </xf>
    <xf numFmtId="0" fontId="67" fillId="0" borderId="4" xfId="0" applyFont="1" applyBorder="1" applyAlignment="1">
      <alignment vertical="center" wrapText="1"/>
    </xf>
    <xf numFmtId="0" fontId="50" fillId="2" borderId="2" xfId="0" applyFont="1" applyFill="1" applyBorder="1" applyAlignment="1">
      <alignment vertical="center" wrapText="1"/>
    </xf>
    <xf numFmtId="0" fontId="56" fillId="2" borderId="2" xfId="0" applyFont="1" applyFill="1" applyBorder="1" applyAlignment="1">
      <alignment horizontal="center" vertical="center" wrapText="1"/>
    </xf>
    <xf numFmtId="165" fontId="14" fillId="0" borderId="2" xfId="4" applyNumberFormat="1" applyFont="1" applyBorder="1" applyAlignment="1">
      <alignment horizontal="center" vertical="center" wrapText="1"/>
    </xf>
    <xf numFmtId="165" fontId="14" fillId="0" borderId="2" xfId="0" applyNumberFormat="1" applyFont="1" applyBorder="1" applyAlignment="1">
      <alignment horizontal="center" vertical="center" wrapText="1"/>
    </xf>
    <xf numFmtId="165" fontId="47" fillId="0" borderId="2" xfId="0" applyNumberFormat="1" applyFont="1" applyBorder="1" applyAlignment="1">
      <alignment horizontal="center" vertical="center" wrapText="1"/>
    </xf>
    <xf numFmtId="165" fontId="47" fillId="0" borderId="2" xfId="4" applyNumberFormat="1" applyFont="1" applyBorder="1" applyAlignment="1">
      <alignment horizontal="center" vertical="center" wrapText="1"/>
    </xf>
    <xf numFmtId="4" fontId="47" fillId="0" borderId="2" xfId="0" applyNumberFormat="1" applyFont="1" applyBorder="1" applyAlignment="1">
      <alignment horizontal="center" vertical="center" wrapText="1"/>
    </xf>
    <xf numFmtId="4" fontId="14" fillId="0" borderId="2" xfId="0" applyNumberFormat="1" applyFont="1" applyBorder="1" applyAlignment="1">
      <alignment horizontal="center" vertical="center" wrapText="1"/>
    </xf>
    <xf numFmtId="0" fontId="14" fillId="0" borderId="5" xfId="0" applyFont="1" applyBorder="1" applyAlignment="1">
      <alignment vertical="center" wrapText="1"/>
    </xf>
    <xf numFmtId="0" fontId="46" fillId="0" borderId="2" xfId="0" applyFont="1" applyBorder="1" applyAlignment="1">
      <alignment horizontal="justify" vertical="center" wrapText="1"/>
    </xf>
    <xf numFmtId="0" fontId="47" fillId="0" borderId="2" xfId="0" applyFont="1" applyBorder="1" applyAlignment="1">
      <alignment horizontal="justify" vertical="center" wrapText="1"/>
    </xf>
    <xf numFmtId="0" fontId="72" fillId="0" borderId="0" xfId="2" applyFont="1"/>
    <xf numFmtId="49" fontId="19" fillId="0" borderId="0" xfId="0" applyNumberFormat="1" applyFont="1" applyAlignment="1">
      <alignment horizontal="left"/>
    </xf>
    <xf numFmtId="0" fontId="74" fillId="0" borderId="0" xfId="1" applyFont="1" applyBorder="1" applyAlignment="1">
      <alignment vertical="center"/>
    </xf>
    <xf numFmtId="0" fontId="46" fillId="0" borderId="73" xfId="0" applyFont="1" applyBorder="1"/>
    <xf numFmtId="0" fontId="46" fillId="0" borderId="74" xfId="0" applyFont="1" applyBorder="1"/>
    <xf numFmtId="0" fontId="46" fillId="0" borderId="74" xfId="0" applyFont="1" applyBorder="1" applyAlignment="1">
      <alignment horizontal="center"/>
    </xf>
    <xf numFmtId="0" fontId="46" fillId="0" borderId="75" xfId="0" applyFont="1" applyBorder="1" applyAlignment="1">
      <alignment horizontal="center"/>
    </xf>
    <xf numFmtId="0" fontId="46" fillId="0" borderId="71" xfId="0" applyFont="1" applyBorder="1" applyAlignment="1">
      <alignment horizontal="center"/>
    </xf>
    <xf numFmtId="0" fontId="46" fillId="0" borderId="73" xfId="0" applyFont="1" applyBorder="1" applyAlignment="1">
      <alignment horizontal="center"/>
    </xf>
    <xf numFmtId="0" fontId="46" fillId="0" borderId="77" xfId="0" applyFont="1" applyBorder="1" applyAlignment="1">
      <alignment horizontal="center"/>
    </xf>
    <xf numFmtId="0" fontId="46" fillId="0" borderId="72" xfId="0" applyFont="1" applyBorder="1" applyAlignment="1">
      <alignment horizontal="center"/>
    </xf>
    <xf numFmtId="0" fontId="46" fillId="0" borderId="78" xfId="0" applyFont="1" applyBorder="1" applyAlignment="1">
      <alignment horizontal="center"/>
    </xf>
    <xf numFmtId="0" fontId="46" fillId="0" borderId="72" xfId="0" applyFont="1" applyBorder="1"/>
    <xf numFmtId="0" fontId="46" fillId="0" borderId="81" xfId="0" applyFont="1" applyBorder="1" applyAlignment="1">
      <alignment horizontal="center"/>
    </xf>
    <xf numFmtId="0" fontId="46" fillId="0" borderId="71" xfId="0" applyFont="1" applyBorder="1"/>
    <xf numFmtId="0" fontId="50" fillId="0" borderId="82" xfId="0" applyFont="1" applyBorder="1"/>
    <xf numFmtId="0" fontId="46" fillId="0" borderId="81" xfId="0" applyFont="1" applyBorder="1"/>
    <xf numFmtId="0" fontId="46" fillId="0" borderId="75" xfId="0" applyFont="1" applyBorder="1"/>
    <xf numFmtId="0" fontId="68" fillId="0" borderId="85" xfId="0" applyFont="1" applyBorder="1" applyAlignment="1">
      <alignment horizontal="left" vertical="center" wrapText="1"/>
    </xf>
    <xf numFmtId="0" fontId="67" fillId="0" borderId="87" xfId="0" applyFont="1" applyBorder="1" applyAlignment="1">
      <alignment vertical="center" wrapText="1"/>
    </xf>
    <xf numFmtId="0" fontId="46" fillId="0" borderId="88" xfId="0" applyFont="1" applyBorder="1"/>
    <xf numFmtId="0" fontId="46" fillId="0" borderId="89" xfId="0" applyFont="1" applyBorder="1"/>
    <xf numFmtId="0" fontId="47" fillId="0" borderId="90" xfId="0" applyFont="1" applyBorder="1" applyAlignment="1">
      <alignment horizontal="center" vertical="center" wrapText="1"/>
    </xf>
    <xf numFmtId="0" fontId="46" fillId="0" borderId="91" xfId="0" applyFont="1" applyBorder="1"/>
    <xf numFmtId="0" fontId="46" fillId="0" borderId="92" xfId="0" applyFont="1" applyBorder="1"/>
    <xf numFmtId="0" fontId="46" fillId="0" borderId="78" xfId="0" applyFont="1" applyBorder="1"/>
    <xf numFmtId="0" fontId="46" fillId="0" borderId="87" xfId="0" applyFont="1" applyBorder="1"/>
    <xf numFmtId="0" fontId="46" fillId="0" borderId="77" xfId="0" applyFont="1" applyBorder="1"/>
    <xf numFmtId="0" fontId="50" fillId="0" borderId="71" xfId="0" applyFont="1" applyBorder="1"/>
    <xf numFmtId="0" fontId="46" fillId="0" borderId="76" xfId="0" applyFont="1" applyBorder="1"/>
    <xf numFmtId="0" fontId="14" fillId="0" borderId="71" xfId="6" applyFont="1" applyBorder="1">
      <alignment vertical="center"/>
    </xf>
    <xf numFmtId="0" fontId="36" fillId="0" borderId="71" xfId="6" applyFont="1" applyBorder="1" applyAlignment="1">
      <alignment vertical="center" wrapText="1"/>
    </xf>
    <xf numFmtId="0" fontId="50" fillId="0" borderId="87" xfId="0" applyFont="1" applyBorder="1"/>
    <xf numFmtId="0" fontId="50" fillId="0" borderId="72" xfId="0" applyFont="1" applyBorder="1"/>
    <xf numFmtId="0" fontId="18" fillId="0" borderId="89" xfId="7" applyFont="1" applyFill="1" applyBorder="1" applyAlignment="1">
      <alignment horizontal="left" vertical="center"/>
    </xf>
    <xf numFmtId="0" fontId="46" fillId="0" borderId="93" xfId="0" applyFont="1" applyBorder="1"/>
    <xf numFmtId="0" fontId="72" fillId="0" borderId="92" xfId="2" applyFont="1" applyBorder="1"/>
    <xf numFmtId="49" fontId="19" fillId="0" borderId="92" xfId="0" applyNumberFormat="1" applyFont="1" applyBorder="1" applyAlignment="1">
      <alignment horizontal="left"/>
    </xf>
    <xf numFmtId="0" fontId="46" fillId="0" borderId="94" xfId="0" applyFont="1" applyBorder="1"/>
    <xf numFmtId="0" fontId="72" fillId="0" borderId="91" xfId="2" applyFont="1" applyBorder="1"/>
    <xf numFmtId="0" fontId="72" fillId="0" borderId="73" xfId="2" applyFont="1" applyBorder="1"/>
    <xf numFmtId="49" fontId="19" fillId="0" borderId="91" xfId="0" applyNumberFormat="1" applyFont="1" applyBorder="1" applyAlignment="1">
      <alignment horizontal="left"/>
    </xf>
    <xf numFmtId="0" fontId="70" fillId="0" borderId="91" xfId="2" applyFont="1" applyBorder="1"/>
    <xf numFmtId="0" fontId="71" fillId="0" borderId="91" xfId="3" applyFont="1" applyBorder="1">
      <alignment horizontal="left"/>
    </xf>
    <xf numFmtId="0" fontId="71" fillId="0" borderId="73" xfId="3" applyFont="1" applyBorder="1">
      <alignment horizontal="left"/>
    </xf>
    <xf numFmtId="0" fontId="72" fillId="0" borderId="76" xfId="2" applyFont="1" applyBorder="1"/>
    <xf numFmtId="0" fontId="74" fillId="0" borderId="76" xfId="1" applyFont="1" applyBorder="1" applyAlignment="1">
      <alignment vertical="center"/>
    </xf>
    <xf numFmtId="0" fontId="74" fillId="0" borderId="91" xfId="1" applyFont="1" applyBorder="1" applyAlignment="1">
      <alignment vertical="center"/>
    </xf>
    <xf numFmtId="0" fontId="74" fillId="0" borderId="78" xfId="1" applyFont="1" applyBorder="1" applyAlignment="1">
      <alignment vertical="center"/>
    </xf>
    <xf numFmtId="0" fontId="73" fillId="0" borderId="73" xfId="1" applyFont="1" applyBorder="1" applyAlignment="1"/>
    <xf numFmtId="0" fontId="74" fillId="0" borderId="76" xfId="1" applyFont="1" applyBorder="1" applyAlignment="1"/>
    <xf numFmtId="0" fontId="72" fillId="0" borderId="74" xfId="2" applyFont="1" applyBorder="1"/>
    <xf numFmtId="0" fontId="74" fillId="0" borderId="74" xfId="1" applyFont="1" applyBorder="1" applyAlignment="1">
      <alignment vertical="center"/>
    </xf>
    <xf numFmtId="49" fontId="19" fillId="0" borderId="73" xfId="0" applyNumberFormat="1" applyFont="1" applyBorder="1" applyAlignment="1">
      <alignment horizontal="left"/>
    </xf>
    <xf numFmtId="0" fontId="74" fillId="0" borderId="73" xfId="1" applyFont="1" applyBorder="1" applyAlignment="1">
      <alignment vertical="center"/>
    </xf>
    <xf numFmtId="0" fontId="74" fillId="0" borderId="73" xfId="1" applyFont="1" applyBorder="1" applyAlignment="1"/>
    <xf numFmtId="49" fontId="19" fillId="0" borderId="72" xfId="0" applyNumberFormat="1" applyFont="1" applyBorder="1" applyAlignment="1">
      <alignment horizontal="left"/>
    </xf>
    <xf numFmtId="0" fontId="74" fillId="0" borderId="74" xfId="1" applyFont="1" applyBorder="1" applyAlignment="1"/>
    <xf numFmtId="0" fontId="72" fillId="0" borderId="93" xfId="2" applyFont="1" applyBorder="1"/>
    <xf numFmtId="49" fontId="19" fillId="0" borderId="76" xfId="0" applyNumberFormat="1" applyFont="1" applyBorder="1" applyAlignment="1">
      <alignment horizontal="left"/>
    </xf>
    <xf numFmtId="0" fontId="74" fillId="0" borderId="91" xfId="1" applyFont="1" applyBorder="1" applyAlignment="1"/>
    <xf numFmtId="49" fontId="19" fillId="0" borderId="74" xfId="0" applyNumberFormat="1" applyFont="1" applyBorder="1" applyAlignment="1">
      <alignment horizontal="left"/>
    </xf>
    <xf numFmtId="49" fontId="19" fillId="0" borderId="75" xfId="0" applyNumberFormat="1" applyFont="1" applyBorder="1" applyAlignment="1">
      <alignment horizontal="left"/>
    </xf>
    <xf numFmtId="0" fontId="72" fillId="0" borderId="75" xfId="2" applyFont="1" applyBorder="1"/>
    <xf numFmtId="0" fontId="74" fillId="0" borderId="92" xfId="1" applyFont="1" applyBorder="1" applyAlignment="1">
      <alignment vertical="center"/>
    </xf>
    <xf numFmtId="0" fontId="14" fillId="0" borderId="76" xfId="0" applyFont="1" applyBorder="1"/>
    <xf numFmtId="0" fontId="14" fillId="0" borderId="92" xfId="0" applyFont="1" applyBorder="1"/>
    <xf numFmtId="0" fontId="14" fillId="0" borderId="91" xfId="0" applyFont="1" applyBorder="1"/>
    <xf numFmtId="0" fontId="14" fillId="0" borderId="73" xfId="0" applyFont="1" applyBorder="1"/>
    <xf numFmtId="49" fontId="19" fillId="0" borderId="71" xfId="0" applyNumberFormat="1" applyFont="1" applyBorder="1" applyAlignment="1">
      <alignment horizontal="left"/>
    </xf>
    <xf numFmtId="0" fontId="46" fillId="0" borderId="82" xfId="0" applyFont="1" applyBorder="1"/>
    <xf numFmtId="0" fontId="46" fillId="0" borderId="86" xfId="0" applyFont="1" applyBorder="1"/>
    <xf numFmtId="0" fontId="46" fillId="0" borderId="84" xfId="0" applyFont="1" applyBorder="1"/>
    <xf numFmtId="0" fontId="46" fillId="0" borderId="83" xfId="0" applyFont="1" applyBorder="1" applyAlignment="1">
      <alignment horizontal="center" vertical="center"/>
    </xf>
    <xf numFmtId="0" fontId="18" fillId="0" borderId="71" xfId="0" applyFont="1" applyBorder="1" applyAlignment="1">
      <alignment vertical="center"/>
    </xf>
    <xf numFmtId="0" fontId="46" fillId="0" borderId="85" xfId="0" applyFont="1" applyBorder="1"/>
    <xf numFmtId="0" fontId="46" fillId="0" borderId="95" xfId="0" applyFont="1" applyBorder="1"/>
    <xf numFmtId="0" fontId="48" fillId="0" borderId="71" xfId="0" applyFont="1" applyBorder="1" applyAlignment="1">
      <alignment vertical="center"/>
    </xf>
    <xf numFmtId="0" fontId="46" fillId="0" borderId="96" xfId="0" applyFont="1" applyBorder="1"/>
    <xf numFmtId="0" fontId="48" fillId="0" borderId="77" xfId="0" applyFont="1" applyBorder="1" applyAlignment="1">
      <alignment vertical="center"/>
    </xf>
    <xf numFmtId="0" fontId="46" fillId="0" borderId="74" xfId="0" applyFont="1" applyBorder="1" applyAlignment="1">
      <alignment horizontal="center" vertical="center"/>
    </xf>
    <xf numFmtId="0" fontId="46" fillId="0" borderId="75" xfId="0" applyFont="1" applyBorder="1" applyAlignment="1">
      <alignment horizontal="center" vertical="center"/>
    </xf>
    <xf numFmtId="0" fontId="46" fillId="0" borderId="87" xfId="0" applyFont="1" applyBorder="1" applyAlignment="1">
      <alignment horizontal="center"/>
    </xf>
    <xf numFmtId="0" fontId="46" fillId="0" borderId="90" xfId="0" applyFont="1" applyBorder="1" applyAlignment="1">
      <alignment horizontal="right" vertical="top"/>
    </xf>
    <xf numFmtId="0" fontId="46" fillId="0" borderId="97" xfId="0" applyFont="1" applyBorder="1"/>
    <xf numFmtId="0" fontId="46" fillId="0" borderId="72" xfId="0" applyFont="1" applyBorder="1" applyAlignment="1">
      <alignment horizontal="right" vertical="top"/>
    </xf>
    <xf numFmtId="0" fontId="19" fillId="0" borderId="74" xfId="0" applyFont="1" applyBorder="1" applyAlignment="1">
      <alignment vertical="center"/>
    </xf>
    <xf numFmtId="0" fontId="24" fillId="0" borderId="72" xfId="0" applyFont="1" applyBorder="1"/>
    <xf numFmtId="0" fontId="14" fillId="0" borderId="90" xfId="0" applyFont="1" applyBorder="1"/>
    <xf numFmtId="0" fontId="14" fillId="0" borderId="71" xfId="0" applyFont="1" applyBorder="1"/>
    <xf numFmtId="0" fontId="14" fillId="0" borderId="75" xfId="0" applyFont="1" applyBorder="1"/>
    <xf numFmtId="0" fontId="14" fillId="0" borderId="85" xfId="0" applyFont="1" applyBorder="1"/>
    <xf numFmtId="0" fontId="14" fillId="0" borderId="86" xfId="0" applyFont="1" applyBorder="1"/>
    <xf numFmtId="0" fontId="14" fillId="0" borderId="72" xfId="0" applyFont="1" applyBorder="1"/>
    <xf numFmtId="0" fontId="47" fillId="0" borderId="75" xfId="0" applyFont="1" applyBorder="1" applyAlignment="1">
      <alignment horizontal="center" vertical="center" wrapText="1"/>
    </xf>
    <xf numFmtId="0" fontId="47" fillId="0" borderId="88" xfId="0" applyFont="1" applyBorder="1" applyAlignment="1">
      <alignment horizontal="center" vertical="center" wrapText="1"/>
    </xf>
    <xf numFmtId="0" fontId="61" fillId="0" borderId="95" xfId="0" applyFont="1" applyBorder="1" applyAlignment="1">
      <alignment vertical="center" wrapText="1"/>
    </xf>
    <xf numFmtId="0" fontId="46" fillId="5" borderId="11" xfId="0" applyFont="1" applyFill="1" applyBorder="1" applyAlignment="1">
      <alignment horizontal="center" vertical="center" wrapText="1"/>
    </xf>
    <xf numFmtId="0" fontId="46" fillId="0" borderId="2" xfId="0" quotePrefix="1" applyFont="1" applyBorder="1" applyAlignment="1">
      <alignment horizontal="center"/>
    </xf>
    <xf numFmtId="0" fontId="18" fillId="7" borderId="2" xfId="6" applyFont="1" applyFill="1" applyBorder="1" applyAlignment="1">
      <alignment horizontal="left" vertical="center" wrapText="1" indent="1"/>
    </xf>
    <xf numFmtId="3" fontId="14" fillId="7" borderId="2" xfId="9" applyFont="1" applyFill="1" applyAlignment="1">
      <alignment horizontal="center" vertical="center"/>
      <protection locked="0"/>
    </xf>
    <xf numFmtId="0" fontId="46" fillId="7" borderId="2" xfId="0" applyFont="1" applyFill="1" applyBorder="1"/>
    <xf numFmtId="49" fontId="46" fillId="0" borderId="2" xfId="0" applyNumberFormat="1" applyFont="1" applyBorder="1" applyAlignment="1">
      <alignment horizontal="center" vertical="center"/>
    </xf>
    <xf numFmtId="0" fontId="14" fillId="3" borderId="2" xfId="6" applyFont="1" applyFill="1" applyBorder="1" applyAlignment="1">
      <alignment horizontal="left" vertical="center" wrapText="1" indent="2"/>
    </xf>
    <xf numFmtId="166" fontId="14" fillId="0" borderId="2" xfId="9" applyNumberFormat="1" applyFont="1" applyFill="1" applyAlignment="1">
      <alignment horizontal="center" vertical="center" wrapText="1"/>
      <protection locked="0"/>
    </xf>
    <xf numFmtId="166" fontId="14" fillId="0" borderId="2" xfId="9" quotePrefix="1" applyNumberFormat="1" applyFont="1" applyFill="1" applyAlignment="1">
      <alignment horizontal="center" vertical="center" wrapText="1"/>
      <protection locked="0"/>
    </xf>
    <xf numFmtId="165" fontId="14" fillId="0" borderId="2" xfId="4" applyNumberFormat="1" applyFont="1" applyFill="1" applyBorder="1" applyAlignment="1" applyProtection="1">
      <alignment horizontal="center" vertical="center" wrapText="1"/>
      <protection locked="0"/>
    </xf>
    <xf numFmtId="166" fontId="14" fillId="0" borderId="2" xfId="14" applyNumberFormat="1" applyFont="1" applyFill="1" applyAlignment="1">
      <alignment horizontal="center" vertical="center" wrapText="1"/>
      <protection locked="0"/>
    </xf>
    <xf numFmtId="4" fontId="14" fillId="0" borderId="2" xfId="9" applyNumberFormat="1" applyFont="1" applyFill="1" applyAlignment="1">
      <alignment horizontal="center" vertical="center" wrapText="1"/>
      <protection locked="0"/>
    </xf>
    <xf numFmtId="0" fontId="14" fillId="0" borderId="2" xfId="6" applyFont="1" applyBorder="1" applyAlignment="1">
      <alignment horizontal="left" vertical="center" wrapText="1" indent="3"/>
    </xf>
    <xf numFmtId="166" fontId="14" fillId="0" borderId="2" xfId="14" quotePrefix="1" applyNumberFormat="1" applyFont="1" applyFill="1" applyAlignment="1">
      <alignment horizontal="center" vertical="center" wrapText="1"/>
      <protection locked="0"/>
    </xf>
    <xf numFmtId="3" fontId="75" fillId="9" borderId="2" xfId="9" applyFont="1" applyFill="1" applyAlignment="1">
      <alignment horizontal="center" vertical="center"/>
      <protection locked="0"/>
    </xf>
    <xf numFmtId="0" fontId="48" fillId="0" borderId="92" xfId="0" applyFont="1" applyBorder="1" applyAlignment="1">
      <alignment vertical="center"/>
    </xf>
    <xf numFmtId="0" fontId="46" fillId="0" borderId="80" xfId="0" applyFont="1" applyBorder="1"/>
    <xf numFmtId="0" fontId="46" fillId="0" borderId="99" xfId="0" applyFont="1" applyBorder="1"/>
    <xf numFmtId="0" fontId="46" fillId="0" borderId="98" xfId="0" applyFont="1" applyBorder="1"/>
    <xf numFmtId="0" fontId="46" fillId="0" borderId="101" xfId="0" applyFont="1" applyBorder="1"/>
    <xf numFmtId="0" fontId="54" fillId="0" borderId="101" xfId="10" applyFont="1" applyBorder="1"/>
    <xf numFmtId="0" fontId="18" fillId="0" borderId="73" xfId="0" applyFont="1" applyBorder="1" applyAlignment="1">
      <alignment vertical="center"/>
    </xf>
    <xf numFmtId="0" fontId="18" fillId="0" borderId="75" xfId="0" applyFont="1" applyBorder="1" applyAlignment="1">
      <alignment vertical="center"/>
    </xf>
    <xf numFmtId="0" fontId="46" fillId="0" borderId="104" xfId="10" applyFont="1" applyBorder="1"/>
    <xf numFmtId="0" fontId="14" fillId="0" borderId="103" xfId="0" applyFont="1" applyBorder="1"/>
    <xf numFmtId="0" fontId="46" fillId="0" borderId="105" xfId="10" applyFont="1" applyBorder="1"/>
    <xf numFmtId="0" fontId="14" fillId="0" borderId="9" xfId="0" applyFont="1" applyBorder="1" applyAlignment="1">
      <alignment horizontal="center"/>
    </xf>
    <xf numFmtId="0" fontId="14" fillId="0" borderId="95" xfId="0" applyFont="1" applyBorder="1"/>
    <xf numFmtId="0" fontId="14" fillId="0" borderId="77" xfId="0" applyFont="1" applyBorder="1" applyAlignment="1">
      <alignment horizontal="center"/>
    </xf>
    <xf numFmtId="0" fontId="14" fillId="0" borderId="106" xfId="0" applyFont="1" applyBorder="1"/>
    <xf numFmtId="0" fontId="14" fillId="0" borderId="71" xfId="10" applyFont="1" applyBorder="1"/>
    <xf numFmtId="0" fontId="14" fillId="0" borderId="96" xfId="0" applyFont="1" applyBorder="1"/>
    <xf numFmtId="0" fontId="14" fillId="0" borderId="88" xfId="0" applyFont="1" applyBorder="1"/>
    <xf numFmtId="0" fontId="14" fillId="0" borderId="89" xfId="0" applyFont="1" applyBorder="1"/>
    <xf numFmtId="0" fontId="14" fillId="0" borderId="102" xfId="10" applyFont="1" applyBorder="1" applyAlignment="1">
      <alignment horizontal="center"/>
    </xf>
    <xf numFmtId="0" fontId="14" fillId="0" borderId="108" xfId="10" applyFont="1" applyBorder="1"/>
    <xf numFmtId="0" fontId="46" fillId="0" borderId="101" xfId="10" applyFont="1" applyBorder="1"/>
    <xf numFmtId="0" fontId="18" fillId="0" borderId="77" xfId="0" applyFont="1" applyBorder="1" applyAlignment="1">
      <alignment vertical="center"/>
    </xf>
    <xf numFmtId="0" fontId="54" fillId="0" borderId="77" xfId="0" applyFont="1" applyBorder="1" applyAlignment="1">
      <alignment vertical="center"/>
    </xf>
    <xf numFmtId="0" fontId="14" fillId="0" borderId="78" xfId="0" applyFont="1" applyBorder="1"/>
    <xf numFmtId="0" fontId="14" fillId="0" borderId="81" xfId="0" applyFont="1" applyBorder="1"/>
    <xf numFmtId="0" fontId="14" fillId="0" borderId="77" xfId="0" applyFont="1" applyBorder="1"/>
    <xf numFmtId="0" fontId="46" fillId="0" borderId="106" xfId="0" applyFont="1" applyBorder="1"/>
    <xf numFmtId="0" fontId="50" fillId="0" borderId="76" xfId="0" applyFont="1" applyBorder="1" applyAlignment="1">
      <alignment vertical="center"/>
    </xf>
    <xf numFmtId="0" fontId="47" fillId="20" borderId="2" xfId="0" applyFont="1" applyFill="1" applyBorder="1" applyAlignment="1">
      <alignment vertical="center" wrapText="1"/>
    </xf>
    <xf numFmtId="0" fontId="47" fillId="0" borderId="8" xfId="0" applyFont="1" applyBorder="1" applyAlignment="1">
      <alignment horizontal="center" vertical="center"/>
    </xf>
    <xf numFmtId="0" fontId="47" fillId="0" borderId="8" xfId="0" applyFont="1" applyBorder="1" applyAlignment="1">
      <alignment vertical="center"/>
    </xf>
    <xf numFmtId="165" fontId="47" fillId="0" borderId="8" xfId="0" applyNumberFormat="1" applyFont="1" applyBorder="1" applyAlignment="1">
      <alignment horizontal="center" vertical="center"/>
    </xf>
    <xf numFmtId="0" fontId="0" fillId="0" borderId="93" xfId="0" applyBorder="1"/>
    <xf numFmtId="0" fontId="0" fillId="0" borderId="82" xfId="0" applyBorder="1"/>
    <xf numFmtId="0" fontId="0" fillId="0" borderId="91" xfId="0" applyBorder="1"/>
    <xf numFmtId="0" fontId="54" fillId="0" borderId="101" xfId="0" applyFont="1" applyBorder="1" applyAlignment="1">
      <alignment vertical="center"/>
    </xf>
    <xf numFmtId="0" fontId="46" fillId="0" borderId="77" xfId="0" applyFont="1" applyBorder="1" applyAlignment="1">
      <alignment vertical="center"/>
    </xf>
    <xf numFmtId="0" fontId="50" fillId="0" borderId="77" xfId="0" applyFont="1" applyBorder="1" applyAlignment="1">
      <alignment vertical="center"/>
    </xf>
    <xf numFmtId="0" fontId="63" fillId="0" borderId="28" xfId="0" applyFont="1" applyBorder="1" applyAlignment="1">
      <alignment vertical="center" wrapText="1"/>
    </xf>
    <xf numFmtId="0" fontId="63" fillId="0" borderId="29" xfId="0" applyFont="1" applyBorder="1" applyAlignment="1">
      <alignment vertical="center" wrapText="1"/>
    </xf>
    <xf numFmtId="0" fontId="14" fillId="0" borderId="31" xfId="0" applyFont="1" applyBorder="1" applyAlignment="1">
      <alignment horizontal="center" vertical="center"/>
    </xf>
    <xf numFmtId="0" fontId="18" fillId="10" borderId="39" xfId="0" applyFont="1" applyFill="1" applyBorder="1" applyAlignment="1">
      <alignment vertical="center" wrapText="1"/>
    </xf>
    <xf numFmtId="0" fontId="18" fillId="10" borderId="40" xfId="0" applyFont="1" applyFill="1" applyBorder="1" applyAlignment="1">
      <alignment vertical="center" wrapText="1"/>
    </xf>
    <xf numFmtId="0" fontId="14" fillId="12" borderId="37" xfId="0" applyFont="1" applyFill="1" applyBorder="1" applyAlignment="1">
      <alignment vertical="center" wrapText="1"/>
    </xf>
    <xf numFmtId="0" fontId="14" fillId="12" borderId="27" xfId="0" applyFont="1" applyFill="1" applyBorder="1" applyAlignment="1">
      <alignment vertical="center" wrapText="1"/>
    </xf>
    <xf numFmtId="166" fontId="18" fillId="12" borderId="27" xfId="0" applyNumberFormat="1" applyFont="1" applyFill="1" applyBorder="1" applyAlignment="1">
      <alignment horizontal="center" vertical="center" wrapText="1"/>
    </xf>
    <xf numFmtId="166" fontId="18" fillId="12" borderId="42" xfId="0" applyNumberFormat="1" applyFont="1" applyFill="1" applyBorder="1" applyAlignment="1">
      <alignment horizontal="center" vertical="center"/>
    </xf>
    <xf numFmtId="0" fontId="14" fillId="0" borderId="37" xfId="0" applyFont="1" applyBorder="1" applyAlignment="1">
      <alignment vertical="center" wrapText="1"/>
    </xf>
    <xf numFmtId="0" fontId="14" fillId="0" borderId="27" xfId="0" applyFont="1" applyBorder="1" applyAlignment="1">
      <alignment vertical="center" wrapText="1"/>
    </xf>
    <xf numFmtId="0" fontId="14" fillId="0" borderId="27" xfId="0" applyFont="1" applyBorder="1" applyAlignment="1">
      <alignment vertical="center"/>
    </xf>
    <xf numFmtId="0" fontId="63" fillId="0" borderId="27" xfId="0" applyFont="1" applyBorder="1" applyAlignment="1">
      <alignment horizontal="left" vertical="center" wrapText="1" indent="2"/>
    </xf>
    <xf numFmtId="166" fontId="14" fillId="0" borderId="27" xfId="0" applyNumberFormat="1" applyFont="1" applyBorder="1" applyAlignment="1">
      <alignment horizontal="center" vertical="center" wrapText="1"/>
    </xf>
    <xf numFmtId="166" fontId="14" fillId="0" borderId="42" xfId="0" applyNumberFormat="1" applyFont="1" applyBorder="1" applyAlignment="1">
      <alignment horizontal="center" vertical="center" wrapText="1"/>
    </xf>
    <xf numFmtId="0" fontId="14" fillId="12" borderId="27" xfId="0" applyFont="1" applyFill="1" applyBorder="1" applyAlignment="1">
      <alignment vertical="center"/>
    </xf>
    <xf numFmtId="166" fontId="18" fillId="12" borderId="42" xfId="0" applyNumberFormat="1" applyFont="1" applyFill="1" applyBorder="1" applyAlignment="1">
      <alignment horizontal="center" vertical="center" wrapText="1"/>
    </xf>
    <xf numFmtId="0" fontId="63" fillId="0" borderId="40" xfId="0" applyFont="1" applyBorder="1" applyAlignment="1">
      <alignment horizontal="left" vertical="center" wrapText="1" indent="2"/>
    </xf>
    <xf numFmtId="0" fontId="63" fillId="9" borderId="27" xfId="0" applyFont="1" applyFill="1" applyBorder="1" applyAlignment="1">
      <alignment vertical="center" wrapText="1"/>
    </xf>
    <xf numFmtId="0" fontId="18" fillId="0" borderId="37" xfId="0" applyFont="1" applyBorder="1" applyAlignment="1">
      <alignment vertical="center" wrapText="1"/>
    </xf>
    <xf numFmtId="0" fontId="18" fillId="0" borderId="27" xfId="0" applyFont="1" applyBorder="1" applyAlignment="1">
      <alignment vertical="center" wrapText="1"/>
    </xf>
    <xf numFmtId="0" fontId="18" fillId="0" borderId="27" xfId="0" applyFont="1" applyBorder="1" applyAlignment="1">
      <alignment vertical="center"/>
    </xf>
    <xf numFmtId="166" fontId="14" fillId="9" borderId="27" xfId="0" applyNumberFormat="1" applyFont="1" applyFill="1" applyBorder="1" applyAlignment="1">
      <alignment vertical="center"/>
    </xf>
    <xf numFmtId="166" fontId="18" fillId="0" borderId="42" xfId="0" applyNumberFormat="1" applyFont="1" applyBorder="1" applyAlignment="1">
      <alignment horizontal="center" vertical="center"/>
    </xf>
    <xf numFmtId="0" fontId="14" fillId="0" borderId="22" xfId="0" applyFont="1" applyBorder="1" applyAlignment="1">
      <alignment horizontal="center" vertical="center" wrapText="1"/>
    </xf>
    <xf numFmtId="0" fontId="18" fillId="0" borderId="19" xfId="0" applyFont="1" applyBorder="1" applyAlignment="1">
      <alignment vertical="center"/>
    </xf>
    <xf numFmtId="166" fontId="18" fillId="9" borderId="27" xfId="0" applyNumberFormat="1" applyFont="1" applyFill="1" applyBorder="1" applyAlignment="1">
      <alignment horizontal="center" vertical="center" wrapText="1"/>
    </xf>
    <xf numFmtId="0" fontId="63" fillId="0" borderId="27" xfId="0" applyFont="1" applyBorder="1" applyAlignment="1">
      <alignment horizontal="left" vertical="center" wrapText="1" indent="4"/>
    </xf>
    <xf numFmtId="166" fontId="18" fillId="12" borderId="27" xfId="0" quotePrefix="1" applyNumberFormat="1" applyFont="1" applyFill="1" applyBorder="1" applyAlignment="1">
      <alignment horizontal="center" vertical="center" wrapText="1"/>
    </xf>
    <xf numFmtId="166" fontId="14" fillId="8" borderId="42" xfId="0" applyNumberFormat="1" applyFont="1" applyFill="1" applyBorder="1" applyAlignment="1">
      <alignment horizontal="center" vertical="center" wrapText="1"/>
    </xf>
    <xf numFmtId="166" fontId="14" fillId="0" borderId="41" xfId="0" applyNumberFormat="1" applyFont="1" applyBorder="1" applyAlignment="1">
      <alignment horizontal="center" vertical="center" wrapText="1"/>
    </xf>
    <xf numFmtId="166" fontId="18" fillId="8" borderId="27" xfId="0" applyNumberFormat="1" applyFont="1" applyFill="1" applyBorder="1" applyAlignment="1">
      <alignment horizontal="center" vertical="center" wrapText="1"/>
    </xf>
    <xf numFmtId="166" fontId="18" fillId="8" borderId="42" xfId="0" quotePrefix="1" applyNumberFormat="1" applyFont="1" applyFill="1" applyBorder="1" applyAlignment="1">
      <alignment horizontal="center" vertical="center" wrapText="1"/>
    </xf>
    <xf numFmtId="166" fontId="14" fillId="9" borderId="27" xfId="0" applyNumberFormat="1" applyFont="1" applyFill="1" applyBorder="1" applyAlignment="1">
      <alignment horizontal="center" vertical="center"/>
    </xf>
    <xf numFmtId="0" fontId="18" fillId="0" borderId="22" xfId="0" applyFont="1" applyBorder="1" applyAlignment="1">
      <alignment vertical="center" wrapText="1"/>
    </xf>
    <xf numFmtId="0" fontId="18" fillId="0" borderId="19" xfId="0" applyFont="1" applyBorder="1" applyAlignment="1">
      <alignment vertical="center" wrapText="1"/>
    </xf>
    <xf numFmtId="0" fontId="14" fillId="0" borderId="74" xfId="0" applyFont="1" applyBorder="1"/>
    <xf numFmtId="0" fontId="14" fillId="0" borderId="110" xfId="0" applyFont="1" applyBorder="1"/>
    <xf numFmtId="0" fontId="14" fillId="0" borderId="111" xfId="0" applyFont="1" applyBorder="1"/>
    <xf numFmtId="0" fontId="14" fillId="0" borderId="112" xfId="0" applyFont="1" applyBorder="1"/>
    <xf numFmtId="0" fontId="14" fillId="0" borderId="113" xfId="0" applyFont="1" applyBorder="1"/>
    <xf numFmtId="0" fontId="14" fillId="0" borderId="114" xfId="0" applyFont="1" applyBorder="1"/>
    <xf numFmtId="0" fontId="14" fillId="0" borderId="115" xfId="0" applyFont="1" applyBorder="1"/>
    <xf numFmtId="0" fontId="14" fillId="0" borderId="116" xfId="0" applyFont="1" applyBorder="1"/>
    <xf numFmtId="0" fontId="14" fillId="0" borderId="117" xfId="0" applyFont="1" applyBorder="1"/>
    <xf numFmtId="0" fontId="14" fillId="0" borderId="118" xfId="0" applyFont="1" applyBorder="1"/>
    <xf numFmtId="0" fontId="14" fillId="0" borderId="119" xfId="0" applyFont="1" applyBorder="1"/>
    <xf numFmtId="0" fontId="14" fillId="0" borderId="120" xfId="0" applyFont="1" applyBorder="1"/>
    <xf numFmtId="0" fontId="14" fillId="0" borderId="121" xfId="0" applyFont="1" applyBorder="1"/>
    <xf numFmtId="0" fontId="14" fillId="0" borderId="122" xfId="0" applyFont="1" applyBorder="1"/>
    <xf numFmtId="0" fontId="50" fillId="0" borderId="71" xfId="0" applyFont="1" applyBorder="1" applyAlignment="1">
      <alignment vertical="center"/>
    </xf>
    <xf numFmtId="0" fontId="18" fillId="0" borderId="120" xfId="0" applyFont="1" applyBorder="1" applyAlignment="1">
      <alignment vertical="center" wrapText="1"/>
    </xf>
    <xf numFmtId="49" fontId="76" fillId="7" borderId="52" xfId="12" applyNumberFormat="1" applyFont="1" applyFill="1" applyBorder="1" applyAlignment="1">
      <alignment horizontal="center" vertical="center" wrapText="1"/>
    </xf>
    <xf numFmtId="49" fontId="18" fillId="7" borderId="53" xfId="12" applyNumberFormat="1" applyFont="1" applyFill="1" applyBorder="1" applyAlignment="1">
      <alignment horizontal="center" vertical="center" wrapText="1"/>
    </xf>
    <xf numFmtId="49" fontId="18" fillId="7" borderId="2" xfId="12" applyNumberFormat="1" applyFont="1" applyFill="1" applyBorder="1" applyAlignment="1">
      <alignment horizontal="center" vertical="center" wrapText="1"/>
    </xf>
    <xf numFmtId="49" fontId="18" fillId="7" borderId="54" xfId="12" applyNumberFormat="1" applyFont="1" applyFill="1" applyBorder="1" applyAlignment="1">
      <alignment horizontal="center" vertical="center" wrapText="1"/>
    </xf>
    <xf numFmtId="49" fontId="18" fillId="7" borderId="55" xfId="12" applyNumberFormat="1" applyFont="1" applyFill="1" applyBorder="1" applyAlignment="1">
      <alignment horizontal="center" vertical="center" wrapText="1"/>
    </xf>
    <xf numFmtId="0" fontId="18" fillId="7" borderId="2" xfId="13" applyFont="1" applyFill="1" applyBorder="1" applyAlignment="1">
      <alignment horizontal="center" vertical="center" wrapText="1"/>
    </xf>
    <xf numFmtId="0" fontId="14" fillId="0" borderId="79" xfId="0" applyFont="1" applyBorder="1"/>
    <xf numFmtId="0" fontId="18" fillId="0" borderId="71" xfId="0" applyFont="1" applyBorder="1"/>
    <xf numFmtId="0" fontId="18" fillId="0" borderId="89" xfId="0" applyFont="1" applyBorder="1"/>
    <xf numFmtId="0" fontId="18" fillId="0" borderId="72" xfId="0" applyFont="1" applyBorder="1"/>
    <xf numFmtId="0" fontId="45" fillId="0" borderId="72" xfId="0" applyFont="1" applyBorder="1" applyAlignment="1">
      <alignment horizontal="left" vertical="center"/>
    </xf>
    <xf numFmtId="0" fontId="46" fillId="0" borderId="72" xfId="0" applyFont="1" applyBorder="1" applyAlignment="1">
      <alignment horizontal="left" vertical="center"/>
    </xf>
    <xf numFmtId="0" fontId="46" fillId="0" borderId="82" xfId="0" applyFont="1" applyBorder="1" applyAlignment="1">
      <alignment horizontal="left" vertical="center"/>
    </xf>
    <xf numFmtId="0" fontId="14" fillId="0" borderId="11" xfId="11" applyFont="1" applyBorder="1" applyAlignment="1">
      <alignment horizontal="center" vertical="center" wrapText="1"/>
    </xf>
    <xf numFmtId="0" fontId="14" fillId="0" borderId="11" xfId="11" applyFont="1" applyBorder="1" applyAlignment="1">
      <alignment horizontal="left" vertical="center" wrapText="1"/>
    </xf>
    <xf numFmtId="166" fontId="14" fillId="0" borderId="11" xfId="15" applyNumberFormat="1" applyFont="1" applyFill="1" applyBorder="1" applyAlignment="1">
      <alignment horizontal="center" vertical="center" wrapText="1"/>
    </xf>
    <xf numFmtId="49" fontId="14" fillId="0" borderId="123" xfId="11" applyNumberFormat="1" applyFont="1" applyBorder="1" applyAlignment="1">
      <alignment horizontal="center" vertical="center" wrapText="1"/>
    </xf>
    <xf numFmtId="0" fontId="14" fillId="0" borderId="87" xfId="0" applyFont="1" applyBorder="1"/>
    <xf numFmtId="0" fontId="46" fillId="0" borderId="107" xfId="0" applyFont="1" applyBorder="1"/>
    <xf numFmtId="0" fontId="46" fillId="0" borderId="105" xfId="0" applyFont="1" applyBorder="1"/>
    <xf numFmtId="0" fontId="46" fillId="0" borderId="103" xfId="0" applyFont="1" applyBorder="1"/>
    <xf numFmtId="0" fontId="46" fillId="0" borderId="104" xfId="0" applyFont="1" applyBorder="1"/>
    <xf numFmtId="0" fontId="13" fillId="0" borderId="72" xfId="8" applyBorder="1">
      <alignment vertical="center"/>
    </xf>
    <xf numFmtId="0" fontId="13" fillId="0" borderId="87" xfId="8" applyBorder="1">
      <alignment vertical="center"/>
    </xf>
    <xf numFmtId="0" fontId="13" fillId="0" borderId="89" xfId="8" applyBorder="1">
      <alignment vertical="center"/>
    </xf>
    <xf numFmtId="0" fontId="48" fillId="0" borderId="72" xfId="0" applyFont="1" applyBorder="1" applyAlignment="1">
      <alignment horizontal="justify" vertical="center" wrapText="1"/>
    </xf>
    <xf numFmtId="0" fontId="18" fillId="0" borderId="72" xfId="0" applyFont="1" applyBorder="1" applyAlignment="1">
      <alignment horizontal="justify" vertical="center" wrapText="1"/>
    </xf>
    <xf numFmtId="0" fontId="18" fillId="0" borderId="73" xfId="0" applyFont="1" applyBorder="1" applyAlignment="1">
      <alignment horizontal="justify" vertical="center" wrapText="1"/>
    </xf>
    <xf numFmtId="0" fontId="18" fillId="0" borderId="78" xfId="0" applyFont="1" applyBorder="1"/>
    <xf numFmtId="0" fontId="18" fillId="0" borderId="92" xfId="0" applyFont="1" applyBorder="1"/>
    <xf numFmtId="0" fontId="49" fillId="0" borderId="88" xfId="0" applyFont="1" applyBorder="1" applyAlignment="1">
      <alignment horizontal="justify" vertical="center" wrapText="1"/>
    </xf>
    <xf numFmtId="0" fontId="18" fillId="0" borderId="95" xfId="0" applyFont="1" applyBorder="1" applyAlignment="1">
      <alignment horizontal="justify" vertical="center" wrapText="1"/>
    </xf>
    <xf numFmtId="0" fontId="14" fillId="0" borderId="108" xfId="0" applyFont="1" applyBorder="1"/>
    <xf numFmtId="0" fontId="14" fillId="0" borderId="104" xfId="0" applyFont="1" applyBorder="1"/>
    <xf numFmtId="0" fontId="14" fillId="0" borderId="105" xfId="0" applyFont="1" applyBorder="1"/>
    <xf numFmtId="0" fontId="14" fillId="0" borderId="83" xfId="0" applyFont="1" applyBorder="1" applyAlignment="1">
      <alignment horizontal="right" vertical="center" wrapText="1"/>
    </xf>
    <xf numFmtId="0" fontId="14" fillId="0" borderId="100" xfId="0" applyFont="1" applyBorder="1" applyAlignment="1">
      <alignment vertical="center" wrapText="1"/>
    </xf>
    <xf numFmtId="0" fontId="14" fillId="0" borderId="85" xfId="0" applyFont="1" applyBorder="1" applyAlignment="1">
      <alignment vertical="center" wrapText="1"/>
    </xf>
    <xf numFmtId="0" fontId="14" fillId="0" borderId="74" xfId="0" applyFont="1" applyBorder="1" applyAlignment="1">
      <alignment horizontal="right" vertical="center" wrapText="1"/>
    </xf>
    <xf numFmtId="0" fontId="48" fillId="0" borderId="78" xfId="0" applyFont="1" applyBorder="1" applyAlignment="1">
      <alignment vertical="center" wrapText="1"/>
    </xf>
    <xf numFmtId="0" fontId="48" fillId="0" borderId="75" xfId="0" applyFont="1" applyBorder="1" applyAlignment="1">
      <alignment vertical="center" wrapText="1"/>
    </xf>
    <xf numFmtId="0" fontId="14" fillId="0" borderId="75" xfId="0" applyFont="1" applyBorder="1" applyAlignment="1">
      <alignment vertical="center" wrapText="1"/>
    </xf>
    <xf numFmtId="0" fontId="14" fillId="0" borderId="79" xfId="0" applyFont="1" applyBorder="1" applyAlignment="1">
      <alignment vertical="center" wrapText="1"/>
    </xf>
    <xf numFmtId="0" fontId="14" fillId="0" borderId="95" xfId="0" applyFont="1" applyBorder="1" applyAlignment="1">
      <alignment vertical="center" wrapText="1"/>
    </xf>
    <xf numFmtId="0" fontId="27" fillId="0" borderId="88" xfId="0" applyFont="1" applyBorder="1" applyAlignment="1">
      <alignment vertical="center" wrapText="1"/>
    </xf>
    <xf numFmtId="0" fontId="27" fillId="0" borderId="86" xfId="0" applyFont="1" applyBorder="1" applyAlignment="1">
      <alignment vertical="center" wrapText="1"/>
    </xf>
    <xf numFmtId="0" fontId="27" fillId="0" borderId="89" xfId="0" applyFont="1" applyBorder="1" applyAlignment="1">
      <alignment vertical="center" wrapText="1"/>
    </xf>
    <xf numFmtId="0" fontId="18" fillId="0" borderId="77" xfId="0" applyFont="1" applyBorder="1"/>
    <xf numFmtId="0" fontId="30" fillId="0" borderId="81" xfId="0" applyFont="1" applyBorder="1" applyAlignment="1">
      <alignment vertical="center" wrapText="1"/>
    </xf>
    <xf numFmtId="0" fontId="43" fillId="0" borderId="81" xfId="0" applyFont="1" applyBorder="1" applyAlignment="1">
      <alignment vertical="center"/>
    </xf>
    <xf numFmtId="0" fontId="43" fillId="0" borderId="78" xfId="0" applyFont="1" applyBorder="1" applyAlignment="1">
      <alignment vertical="center"/>
    </xf>
    <xf numFmtId="0" fontId="48" fillId="0" borderId="82" xfId="0" applyFont="1" applyBorder="1" applyAlignment="1">
      <alignment vertical="center" wrapText="1"/>
    </xf>
    <xf numFmtId="0" fontId="43" fillId="0" borderId="82" xfId="0" applyFont="1" applyBorder="1" applyAlignment="1">
      <alignment vertical="center" wrapText="1"/>
    </xf>
    <xf numFmtId="0" fontId="43" fillId="0" borderId="91" xfId="0" applyFont="1" applyBorder="1" applyAlignment="1">
      <alignment vertical="center" wrapText="1"/>
    </xf>
    <xf numFmtId="0" fontId="48" fillId="0" borderId="72" xfId="0" applyFont="1" applyBorder="1" applyAlignment="1">
      <alignment vertical="center" wrapText="1"/>
    </xf>
    <xf numFmtId="0" fontId="18" fillId="0" borderId="73" xfId="0" applyFont="1" applyBorder="1" applyAlignment="1">
      <alignment vertical="center" wrapText="1"/>
    </xf>
    <xf numFmtId="0" fontId="14" fillId="0" borderId="73" xfId="0" applyFont="1" applyBorder="1" applyAlignment="1">
      <alignment vertical="center" wrapText="1"/>
    </xf>
    <xf numFmtId="0" fontId="14" fillId="0" borderId="91" xfId="0" applyFont="1" applyBorder="1" applyAlignment="1">
      <alignment vertical="center" wrapText="1"/>
    </xf>
    <xf numFmtId="0" fontId="14" fillId="0" borderId="87" xfId="0" applyFont="1" applyBorder="1" applyAlignment="1">
      <alignment vertical="center" wrapText="1"/>
    </xf>
    <xf numFmtId="0" fontId="18" fillId="0" borderId="14" xfId="0" applyFont="1" applyBorder="1" applyAlignment="1">
      <alignment horizontal="center"/>
    </xf>
    <xf numFmtId="49" fontId="18" fillId="7" borderId="7" xfId="12" applyNumberFormat="1" applyFont="1" applyFill="1" applyBorder="1" applyAlignment="1">
      <alignment horizontal="center" vertical="center" wrapText="1"/>
    </xf>
    <xf numFmtId="0" fontId="14" fillId="0" borderId="72" xfId="0" applyFont="1" applyBorder="1" applyAlignment="1">
      <alignment horizontal="left" vertical="center" wrapText="1"/>
    </xf>
    <xf numFmtId="0" fontId="14" fillId="0" borderId="82" xfId="0" applyFont="1" applyBorder="1"/>
    <xf numFmtId="0" fontId="14" fillId="0" borderId="88" xfId="0" applyFont="1" applyBorder="1" applyAlignment="1">
      <alignment horizontal="left" vertical="center" wrapText="1"/>
    </xf>
    <xf numFmtId="0" fontId="14" fillId="0" borderId="96" xfId="0" applyFont="1" applyBorder="1" applyAlignment="1">
      <alignment horizontal="left" vertical="center" wrapText="1"/>
    </xf>
    <xf numFmtId="0" fontId="14" fillId="0" borderId="86" xfId="0" applyFont="1" applyBorder="1" applyAlignment="1">
      <alignment horizontal="left" vertical="center" wrapText="1"/>
    </xf>
    <xf numFmtId="0" fontId="14" fillId="0" borderId="88" xfId="0" applyFont="1" applyBorder="1" applyAlignment="1">
      <alignment horizontal="left" vertical="center"/>
    </xf>
    <xf numFmtId="0" fontId="14" fillId="0" borderId="89" xfId="0" applyFont="1" applyBorder="1" applyAlignment="1">
      <alignment horizontal="left" vertical="center"/>
    </xf>
    <xf numFmtId="0" fontId="18" fillId="0" borderId="91" xfId="12" applyFont="1" applyBorder="1" applyAlignment="1">
      <alignment horizontal="left" vertical="center"/>
    </xf>
    <xf numFmtId="0" fontId="14" fillId="0" borderId="72" xfId="0" applyFont="1" applyBorder="1" applyAlignment="1">
      <alignment horizontal="left" wrapText="1"/>
    </xf>
    <xf numFmtId="0" fontId="18" fillId="0" borderId="72" xfId="0" applyFont="1" applyBorder="1" applyAlignment="1">
      <alignment horizontal="left"/>
    </xf>
    <xf numFmtId="0" fontId="14" fillId="0" borderId="72" xfId="0" applyFont="1" applyBorder="1" applyAlignment="1">
      <alignment horizontal="left"/>
    </xf>
    <xf numFmtId="0" fontId="18" fillId="0" borderId="72" xfId="0" applyFont="1" applyBorder="1" applyAlignment="1">
      <alignment vertical="center"/>
    </xf>
    <xf numFmtId="0" fontId="46" fillId="0" borderId="88" xfId="0" applyFont="1" applyBorder="1" applyAlignment="1">
      <alignment horizontal="left" vertical="center"/>
    </xf>
    <xf numFmtId="0" fontId="46" fillId="0" borderId="108" xfId="0" applyFont="1" applyBorder="1"/>
    <xf numFmtId="0" fontId="18" fillId="0" borderId="78" xfId="0" applyFont="1" applyBorder="1" applyAlignment="1">
      <alignment vertical="center"/>
    </xf>
    <xf numFmtId="0" fontId="18" fillId="0" borderId="87" xfId="0" applyFont="1" applyBorder="1" applyAlignment="1">
      <alignment vertical="center"/>
    </xf>
    <xf numFmtId="0" fontId="51" fillId="0" borderId="87" xfId="0" applyFont="1" applyBorder="1" applyAlignment="1">
      <alignment horizontal="left" vertical="center"/>
    </xf>
    <xf numFmtId="0" fontId="51" fillId="0" borderId="101" xfId="0" applyFont="1" applyBorder="1" applyAlignment="1">
      <alignment vertical="center"/>
    </xf>
    <xf numFmtId="0" fontId="51" fillId="0" borderId="72" xfId="0" applyFont="1" applyBorder="1"/>
    <xf numFmtId="0" fontId="46" fillId="0" borderId="110" xfId="0" applyFont="1" applyBorder="1"/>
    <xf numFmtId="0" fontId="46" fillId="0" borderId="115" xfId="0" applyFont="1" applyBorder="1"/>
    <xf numFmtId="0" fontId="47" fillId="0" borderId="127" xfId="0" applyFont="1" applyBorder="1" applyAlignment="1">
      <alignment vertical="center" wrapText="1"/>
    </xf>
    <xf numFmtId="0" fontId="56" fillId="8" borderId="18" xfId="0" applyFont="1" applyFill="1" applyBorder="1" applyAlignment="1">
      <alignment vertical="center" wrapText="1"/>
    </xf>
    <xf numFmtId="0" fontId="56" fillId="8" borderId="19" xfId="0" applyFont="1" applyFill="1" applyBorder="1" applyAlignment="1">
      <alignment vertical="center" wrapText="1"/>
    </xf>
    <xf numFmtId="0" fontId="47" fillId="8" borderId="0" xfId="0" applyFont="1" applyFill="1" applyAlignment="1">
      <alignment vertical="center" wrapText="1"/>
    </xf>
    <xf numFmtId="0" fontId="56" fillId="8" borderId="19" xfId="0" applyFont="1" applyFill="1" applyBorder="1" applyAlignment="1">
      <alignment horizontal="center" vertical="center" wrapText="1"/>
    </xf>
    <xf numFmtId="0" fontId="56" fillId="8" borderId="22" xfId="0" applyFont="1" applyFill="1" applyBorder="1" applyAlignment="1">
      <alignment horizontal="center" vertical="center" wrapText="1"/>
    </xf>
    <xf numFmtId="0" fontId="47" fillId="8" borderId="22" xfId="0" applyFont="1" applyFill="1" applyBorder="1" applyAlignment="1">
      <alignment horizontal="center" vertical="center" wrapText="1"/>
    </xf>
    <xf numFmtId="0" fontId="47" fillId="8" borderId="22" xfId="0" applyFont="1" applyFill="1" applyBorder="1" applyAlignment="1">
      <alignment vertical="center" wrapText="1"/>
    </xf>
    <xf numFmtId="166" fontId="47" fillId="14" borderId="4" xfId="0" applyNumberFormat="1" applyFont="1" applyFill="1" applyBorder="1" applyAlignment="1">
      <alignment horizontal="center" vertical="center" wrapText="1"/>
    </xf>
    <xf numFmtId="166" fontId="47" fillId="14" borderId="11" xfId="0" applyNumberFormat="1" applyFont="1" applyFill="1" applyBorder="1" applyAlignment="1">
      <alignment horizontal="center" vertical="center" wrapText="1"/>
    </xf>
    <xf numFmtId="166" fontId="47" fillId="14" borderId="7" xfId="0" applyNumberFormat="1" applyFont="1" applyFill="1" applyBorder="1" applyAlignment="1">
      <alignment horizontal="center" vertical="center" wrapText="1"/>
    </xf>
    <xf numFmtId="166" fontId="47" fillId="14" borderId="2" xfId="0" applyNumberFormat="1" applyFont="1" applyFill="1" applyBorder="1" applyAlignment="1">
      <alignment horizontal="center" vertical="center" wrapText="1"/>
    </xf>
    <xf numFmtId="166" fontId="47" fillId="15" borderId="2" xfId="0" applyNumberFormat="1" applyFont="1" applyFill="1" applyBorder="1" applyAlignment="1">
      <alignment horizontal="center" vertical="center" wrapText="1"/>
    </xf>
    <xf numFmtId="0" fontId="56" fillId="8" borderId="22" xfId="0" applyFont="1" applyFill="1" applyBorder="1" applyAlignment="1">
      <alignment vertical="center" wrapText="1"/>
    </xf>
    <xf numFmtId="0" fontId="14" fillId="8" borderId="22" xfId="0" applyFont="1" applyFill="1" applyBorder="1" applyAlignment="1">
      <alignment vertical="center" wrapText="1"/>
    </xf>
    <xf numFmtId="0" fontId="14" fillId="8" borderId="17" xfId="0" applyFont="1" applyFill="1" applyBorder="1" applyAlignment="1">
      <alignment vertical="center" wrapText="1"/>
    </xf>
    <xf numFmtId="0" fontId="51" fillId="0" borderId="72" xfId="0" applyFont="1" applyBorder="1" applyAlignment="1">
      <alignment vertical="center"/>
    </xf>
    <xf numFmtId="0" fontId="46" fillId="0" borderId="72" xfId="0" applyFont="1" applyBorder="1" applyAlignment="1">
      <alignment horizontal="left"/>
    </xf>
    <xf numFmtId="49" fontId="52" fillId="0" borderId="128" xfId="0" applyNumberFormat="1" applyFont="1" applyBorder="1"/>
    <xf numFmtId="49" fontId="52" fillId="0" borderId="129" xfId="0" applyNumberFormat="1" applyFont="1" applyBorder="1"/>
    <xf numFmtId="49" fontId="52" fillId="0" borderId="116" xfId="0" applyNumberFormat="1" applyFont="1" applyBorder="1"/>
    <xf numFmtId="49" fontId="52" fillId="0" borderId="115" xfId="0" applyNumberFormat="1" applyFont="1" applyBorder="1"/>
    <xf numFmtId="0" fontId="18" fillId="0" borderId="92" xfId="0" applyFont="1" applyBorder="1" applyAlignment="1">
      <alignment vertical="center"/>
    </xf>
    <xf numFmtId="0" fontId="18" fillId="0" borderId="74" xfId="0" applyFont="1" applyBorder="1" applyAlignment="1">
      <alignment vertical="center"/>
    </xf>
    <xf numFmtId="49" fontId="14" fillId="0" borderId="0" xfId="0" applyNumberFormat="1" applyFont="1"/>
    <xf numFmtId="49" fontId="14" fillId="0" borderId="40" xfId="0" applyNumberFormat="1" applyFont="1" applyBorder="1"/>
    <xf numFmtId="49" fontId="14" fillId="8" borderId="0" xfId="0" applyNumberFormat="1" applyFont="1" applyFill="1"/>
    <xf numFmtId="49" fontId="14" fillId="8" borderId="22" xfId="0" applyNumberFormat="1" applyFont="1" applyFill="1" applyBorder="1" applyAlignment="1">
      <alignment horizontal="center" vertical="center"/>
    </xf>
    <xf numFmtId="49" fontId="14" fillId="8" borderId="0" xfId="0" applyNumberFormat="1" applyFont="1" applyFill="1" applyAlignment="1">
      <alignment vertical="center"/>
    </xf>
    <xf numFmtId="49" fontId="14" fillId="8" borderId="40" xfId="0" applyNumberFormat="1" applyFont="1" applyFill="1" applyBorder="1"/>
    <xf numFmtId="49" fontId="14" fillId="8" borderId="26" xfId="0" applyNumberFormat="1" applyFont="1" applyFill="1" applyBorder="1" applyAlignment="1">
      <alignment horizontal="center" vertical="center"/>
    </xf>
    <xf numFmtId="49" fontId="14" fillId="8" borderId="21" xfId="0" applyNumberFormat="1" applyFont="1" applyFill="1" applyBorder="1" applyAlignment="1">
      <alignment horizontal="center" vertical="center" wrapText="1"/>
    </xf>
    <xf numFmtId="49" fontId="14" fillId="8" borderId="25" xfId="0" applyNumberFormat="1" applyFont="1" applyFill="1" applyBorder="1"/>
    <xf numFmtId="49" fontId="14" fillId="8" borderId="22" xfId="0" applyNumberFormat="1" applyFont="1" applyFill="1" applyBorder="1" applyAlignment="1">
      <alignment horizontal="center" vertical="center" wrapText="1"/>
    </xf>
    <xf numFmtId="49" fontId="14" fillId="0" borderId="22" xfId="0" applyNumberFormat="1" applyFont="1" applyBorder="1" applyAlignment="1">
      <alignment horizontal="center" vertical="center" wrapText="1"/>
    </xf>
    <xf numFmtId="49" fontId="14" fillId="8" borderId="22" xfId="0" applyNumberFormat="1" applyFont="1" applyFill="1" applyBorder="1" applyAlignment="1">
      <alignment vertical="center" wrapText="1"/>
    </xf>
    <xf numFmtId="49" fontId="14" fillId="5" borderId="22" xfId="0" applyNumberFormat="1" applyFont="1" applyFill="1" applyBorder="1" applyAlignment="1">
      <alignment horizontal="center" vertical="center" wrapText="1"/>
    </xf>
    <xf numFmtId="49" fontId="14" fillId="8" borderId="22" xfId="0" applyNumberFormat="1" applyFont="1" applyFill="1" applyBorder="1" applyAlignment="1">
      <alignment horizontal="left" vertical="center" wrapText="1" indent="2"/>
    </xf>
    <xf numFmtId="49" fontId="14" fillId="8" borderId="22" xfId="0" applyNumberFormat="1" applyFont="1" applyFill="1" applyBorder="1" applyAlignment="1">
      <alignment horizontal="left" vertical="center" wrapText="1" indent="4"/>
    </xf>
    <xf numFmtId="49" fontId="18" fillId="8" borderId="22" xfId="0" applyNumberFormat="1" applyFont="1" applyFill="1" applyBorder="1" applyAlignment="1">
      <alignment horizontal="center" vertical="center" wrapText="1"/>
    </xf>
    <xf numFmtId="49" fontId="18" fillId="8" borderId="22" xfId="0" applyNumberFormat="1" applyFont="1" applyFill="1" applyBorder="1" applyAlignment="1">
      <alignment vertical="center" wrapText="1"/>
    </xf>
    <xf numFmtId="49" fontId="14" fillId="0" borderId="72" xfId="0" applyNumberFormat="1" applyFont="1" applyBorder="1"/>
    <xf numFmtId="49" fontId="14" fillId="0" borderId="116" xfId="0" applyNumberFormat="1" applyFont="1" applyBorder="1"/>
    <xf numFmtId="49" fontId="14" fillId="0" borderId="115" xfId="0" applyNumberFormat="1" applyFont="1" applyBorder="1"/>
    <xf numFmtId="49" fontId="14" fillId="0" borderId="74" xfId="0" applyNumberFormat="1" applyFont="1" applyBorder="1"/>
    <xf numFmtId="49" fontId="14" fillId="0" borderId="76" xfId="0" applyNumberFormat="1" applyFont="1" applyBorder="1" applyAlignment="1">
      <alignment vertical="center"/>
    </xf>
    <xf numFmtId="49" fontId="14" fillId="0" borderId="74" xfId="0" applyNumberFormat="1" applyFont="1" applyBorder="1" applyAlignment="1">
      <alignment vertical="center"/>
    </xf>
    <xf numFmtId="49" fontId="14" fillId="0" borderId="82" xfId="0" applyNumberFormat="1" applyFont="1" applyBorder="1"/>
    <xf numFmtId="49" fontId="14" fillId="0" borderId="76" xfId="0" applyNumberFormat="1" applyFont="1" applyBorder="1"/>
    <xf numFmtId="0" fontId="46" fillId="0" borderId="134" xfId="0" applyFont="1" applyBorder="1"/>
    <xf numFmtId="49" fontId="14" fillId="8" borderId="72" xfId="0" applyNumberFormat="1" applyFont="1" applyFill="1" applyBorder="1" applyAlignment="1">
      <alignment horizontal="left" vertical="top"/>
    </xf>
    <xf numFmtId="49" fontId="14" fillId="5" borderId="21" xfId="0" applyNumberFormat="1" applyFont="1" applyFill="1" applyBorder="1" applyAlignment="1">
      <alignment horizontal="center" vertical="center" wrapText="1"/>
    </xf>
    <xf numFmtId="49" fontId="14" fillId="8" borderId="21" xfId="0" applyNumberFormat="1" applyFont="1" applyFill="1" applyBorder="1" applyAlignment="1">
      <alignment horizontal="left" vertical="center" wrapText="1" indent="2"/>
    </xf>
    <xf numFmtId="0" fontId="50" fillId="0" borderId="72" xfId="0" applyFont="1" applyBorder="1" applyAlignment="1">
      <alignment vertical="center"/>
    </xf>
    <xf numFmtId="0" fontId="54" fillId="0" borderId="72" xfId="0" applyFont="1" applyBorder="1"/>
    <xf numFmtId="0" fontId="46" fillId="0" borderId="22" xfId="0" applyFont="1" applyBorder="1" applyAlignment="1">
      <alignment horizontal="center" vertical="center" wrapText="1"/>
    </xf>
    <xf numFmtId="0" fontId="46" fillId="0" borderId="19" xfId="0" applyFont="1" applyBorder="1" applyAlignment="1">
      <alignment horizontal="center" vertical="center" wrapText="1"/>
    </xf>
    <xf numFmtId="0" fontId="46" fillId="8" borderId="25" xfId="0" applyFont="1" applyFill="1" applyBorder="1" applyAlignment="1">
      <alignment horizontal="center" vertical="center" wrapText="1"/>
    </xf>
    <xf numFmtId="0" fontId="46" fillId="8" borderId="27" xfId="0" applyFont="1" applyFill="1" applyBorder="1" applyAlignment="1">
      <alignment horizontal="center" vertical="center" wrapText="1"/>
    </xf>
    <xf numFmtId="0" fontId="46" fillId="0" borderId="72" xfId="0" applyFont="1" applyBorder="1" applyAlignment="1">
      <alignment vertical="center"/>
    </xf>
    <xf numFmtId="0" fontId="46" fillId="0" borderId="72" xfId="0" applyFont="1" applyBorder="1" applyAlignment="1">
      <alignment vertical="center" wrapText="1"/>
    </xf>
    <xf numFmtId="0" fontId="46" fillId="0" borderId="73" xfId="0" applyFont="1" applyBorder="1" applyAlignment="1">
      <alignment vertical="center" wrapText="1"/>
    </xf>
    <xf numFmtId="0" fontId="46" fillId="0" borderId="0" xfId="0" applyFont="1" applyAlignment="1">
      <alignment vertical="center" wrapText="1"/>
    </xf>
    <xf numFmtId="49" fontId="46" fillId="0" borderId="22" xfId="0" applyNumberFormat="1" applyFont="1" applyBorder="1" applyAlignment="1">
      <alignment horizontal="center" vertical="center" wrapText="1"/>
    </xf>
    <xf numFmtId="0" fontId="46" fillId="0" borderId="62" xfId="0" applyFont="1" applyBorder="1" applyAlignment="1">
      <alignment vertical="center" wrapText="1"/>
    </xf>
    <xf numFmtId="49" fontId="65" fillId="5" borderId="25" xfId="0" applyNumberFormat="1" applyFont="1" applyFill="1" applyBorder="1" applyAlignment="1">
      <alignment horizontal="center" vertical="center" wrapText="1"/>
    </xf>
    <xf numFmtId="0" fontId="65" fillId="5" borderId="63" xfId="0" applyFont="1" applyFill="1" applyBorder="1" applyAlignment="1">
      <alignment horizontal="left" vertical="center" wrapText="1" indent="1"/>
    </xf>
    <xf numFmtId="0" fontId="65" fillId="5" borderId="63" xfId="0" applyFont="1" applyFill="1" applyBorder="1" applyAlignment="1">
      <alignment vertical="center" wrapText="1"/>
    </xf>
    <xf numFmtId="49" fontId="46" fillId="0" borderId="25" xfId="0" applyNumberFormat="1" applyFont="1" applyBorder="1" applyAlignment="1">
      <alignment horizontal="center" vertical="center" wrapText="1"/>
    </xf>
    <xf numFmtId="0" fontId="46" fillId="0" borderId="63" xfId="0" applyFont="1" applyBorder="1" applyAlignment="1">
      <alignment vertical="center" wrapText="1"/>
    </xf>
    <xf numFmtId="49" fontId="77" fillId="0" borderId="25" xfId="0" applyNumberFormat="1" applyFont="1" applyBorder="1" applyAlignment="1">
      <alignment horizontal="center" vertical="center" wrapText="1"/>
    </xf>
    <xf numFmtId="0" fontId="77" fillId="0" borderId="63" xfId="0" applyFont="1" applyBorder="1" applyAlignment="1">
      <alignment vertical="center" wrapText="1"/>
    </xf>
    <xf numFmtId="0" fontId="46" fillId="0" borderId="138" xfId="0" applyFont="1" applyBorder="1" applyAlignment="1">
      <alignment vertical="center" wrapText="1"/>
    </xf>
    <xf numFmtId="0" fontId="18" fillId="0" borderId="91" xfId="0" applyFont="1" applyBorder="1" applyAlignment="1">
      <alignment vertical="center"/>
    </xf>
    <xf numFmtId="0" fontId="54" fillId="0" borderId="78" xfId="0" applyFont="1" applyBorder="1"/>
    <xf numFmtId="0" fontId="54" fillId="0" borderId="71" xfId="0" applyFont="1" applyBorder="1"/>
    <xf numFmtId="0" fontId="54" fillId="0" borderId="91" xfId="0" applyFont="1" applyBorder="1"/>
    <xf numFmtId="0" fontId="54" fillId="0" borderId="73" xfId="0" applyFont="1" applyBorder="1"/>
    <xf numFmtId="0" fontId="54" fillId="0" borderId="81" xfId="0" applyFont="1" applyBorder="1"/>
    <xf numFmtId="0" fontId="46" fillId="0" borderId="116" xfId="0" applyFont="1" applyBorder="1"/>
    <xf numFmtId="0" fontId="46" fillId="0" borderId="127" xfId="0" applyFont="1" applyBorder="1"/>
    <xf numFmtId="0" fontId="47" fillId="0" borderId="22" xfId="0" applyFont="1" applyBorder="1" applyAlignment="1">
      <alignment horizontal="center" vertical="center"/>
    </xf>
    <xf numFmtId="0" fontId="14" fillId="8" borderId="0" xfId="0" applyFont="1" applyFill="1"/>
    <xf numFmtId="0" fontId="14" fillId="8" borderId="139" xfId="0" applyFont="1" applyFill="1" applyBorder="1"/>
    <xf numFmtId="0" fontId="14" fillId="8" borderId="26" xfId="0" applyFont="1" applyFill="1" applyBorder="1" applyAlignment="1">
      <alignment vertical="center"/>
    </xf>
    <xf numFmtId="0" fontId="14" fillId="8" borderId="140" xfId="0" applyFont="1" applyFill="1" applyBorder="1"/>
    <xf numFmtId="0" fontId="14" fillId="8" borderId="25" xfId="0" applyFont="1" applyFill="1" applyBorder="1" applyAlignment="1">
      <alignment horizontal="center" vertical="center"/>
    </xf>
    <xf numFmtId="0" fontId="14" fillId="8" borderId="22" xfId="0" applyFont="1" applyFill="1" applyBorder="1" applyAlignment="1">
      <alignment horizontal="center" vertical="center" wrapText="1"/>
    </xf>
    <xf numFmtId="0" fontId="14" fillId="8" borderId="25" xfId="0" applyFont="1" applyFill="1" applyBorder="1" applyAlignment="1">
      <alignment vertical="center"/>
    </xf>
    <xf numFmtId="49" fontId="63" fillId="8" borderId="22" xfId="0" applyNumberFormat="1" applyFont="1" applyFill="1" applyBorder="1" applyAlignment="1">
      <alignment horizontal="center" vertical="center" wrapText="1"/>
    </xf>
    <xf numFmtId="0" fontId="63" fillId="8" borderId="22" xfId="0" applyFont="1" applyFill="1" applyBorder="1" applyAlignment="1">
      <alignment vertical="center" wrapText="1"/>
    </xf>
    <xf numFmtId="49" fontId="46" fillId="8" borderId="22" xfId="0" applyNumberFormat="1" applyFont="1" applyFill="1" applyBorder="1" applyAlignment="1">
      <alignment horizontal="center" vertical="center" wrapText="1"/>
    </xf>
    <xf numFmtId="0" fontId="78" fillId="8" borderId="22" xfId="0" applyFont="1" applyFill="1" applyBorder="1" applyAlignment="1">
      <alignment horizontal="center" vertical="center"/>
    </xf>
    <xf numFmtId="0" fontId="78" fillId="8" borderId="22" xfId="0" applyFont="1" applyFill="1" applyBorder="1" applyAlignment="1">
      <alignment vertical="center" wrapText="1"/>
    </xf>
    <xf numFmtId="0" fontId="47" fillId="0" borderId="77" xfId="0" applyFont="1" applyBorder="1"/>
    <xf numFmtId="0" fontId="47" fillId="0" borderId="72" xfId="0" applyFont="1" applyBorder="1" applyAlignment="1">
      <alignment vertical="center"/>
    </xf>
    <xf numFmtId="0" fontId="47" fillId="0" borderId="75" xfId="0" applyFont="1" applyBorder="1"/>
    <xf numFmtId="0" fontId="47" fillId="0" borderId="75" xfId="0" applyFont="1" applyBorder="1" applyAlignment="1">
      <alignment vertical="center"/>
    </xf>
    <xf numFmtId="0" fontId="47" fillId="0" borderId="141" xfId="0" applyFont="1" applyBorder="1"/>
    <xf numFmtId="0" fontId="47" fillId="0" borderId="22" xfId="0" applyFont="1" applyBorder="1" applyAlignment="1">
      <alignment horizontal="center" vertical="center" wrapText="1"/>
    </xf>
    <xf numFmtId="0" fontId="47" fillId="0" borderId="114" xfId="0" applyFont="1" applyBorder="1" applyAlignment="1">
      <alignment vertical="center"/>
    </xf>
    <xf numFmtId="49" fontId="56" fillId="0" borderId="22" xfId="0" applyNumberFormat="1" applyFont="1" applyBorder="1" applyAlignment="1">
      <alignment horizontal="center" vertical="center" wrapText="1"/>
    </xf>
    <xf numFmtId="0" fontId="56" fillId="0" borderId="22" xfId="0" applyFont="1" applyBorder="1" applyAlignment="1">
      <alignment vertical="center" wrapText="1"/>
    </xf>
    <xf numFmtId="49" fontId="47" fillId="0" borderId="22" xfId="0" applyNumberFormat="1" applyFont="1" applyBorder="1" applyAlignment="1">
      <alignment horizontal="center" vertical="center" wrapText="1"/>
    </xf>
    <xf numFmtId="0" fontId="47" fillId="0" borderId="22" xfId="0" applyFont="1" applyBorder="1" applyAlignment="1">
      <alignment vertical="center" wrapText="1"/>
    </xf>
    <xf numFmtId="0" fontId="47" fillId="0" borderId="22" xfId="0" applyFont="1" applyBorder="1" applyAlignment="1">
      <alignment horizontal="left" vertical="center" wrapText="1" indent="1"/>
    </xf>
    <xf numFmtId="49" fontId="14" fillId="0" borderId="130" xfId="0" applyNumberFormat="1" applyFont="1" applyBorder="1"/>
    <xf numFmtId="49" fontId="14" fillId="0" borderId="131" xfId="0" applyNumberFormat="1" applyFont="1" applyBorder="1"/>
    <xf numFmtId="49" fontId="14" fillId="0" borderId="22" xfId="0" applyNumberFormat="1" applyFont="1" applyBorder="1" applyAlignment="1">
      <alignment horizontal="center" vertical="center"/>
    </xf>
    <xf numFmtId="49" fontId="14" fillId="0" borderId="132" xfId="0" applyNumberFormat="1" applyFont="1" applyBorder="1"/>
    <xf numFmtId="49" fontId="14" fillId="0" borderId="133" xfId="0" applyNumberFormat="1" applyFont="1" applyBorder="1"/>
    <xf numFmtId="49" fontId="14" fillId="0" borderId="25" xfId="0" applyNumberFormat="1" applyFont="1" applyBorder="1" applyAlignment="1">
      <alignment horizontal="center" vertical="center"/>
    </xf>
    <xf numFmtId="49" fontId="14" fillId="0" borderId="22" xfId="0" applyNumberFormat="1" applyFont="1" applyBorder="1" applyAlignment="1">
      <alignment vertical="center" wrapText="1"/>
    </xf>
    <xf numFmtId="49" fontId="46" fillId="5" borderId="22" xfId="0" applyNumberFormat="1" applyFont="1" applyFill="1" applyBorder="1" applyAlignment="1">
      <alignment horizontal="center" vertical="center" wrapText="1"/>
    </xf>
    <xf numFmtId="0" fontId="46" fillId="8" borderId="22" xfId="0" applyFont="1" applyFill="1" applyBorder="1" applyAlignment="1">
      <alignment vertical="center" wrapText="1"/>
    </xf>
    <xf numFmtId="49" fontId="77" fillId="5" borderId="22" xfId="0" applyNumberFormat="1" applyFont="1" applyFill="1" applyBorder="1" applyAlignment="1">
      <alignment horizontal="center" vertical="center" wrapText="1"/>
    </xf>
    <xf numFmtId="0" fontId="14" fillId="0" borderId="72" xfId="0" applyFont="1" applyBorder="1" applyAlignment="1">
      <alignment vertical="center"/>
    </xf>
    <xf numFmtId="0" fontId="14" fillId="0" borderId="73" xfId="0" applyFont="1" applyBorder="1" applyAlignment="1">
      <alignment vertical="center"/>
    </xf>
    <xf numFmtId="0" fontId="14" fillId="0" borderId="22" xfId="0" applyFont="1" applyBorder="1" applyAlignment="1">
      <alignment horizontal="center" vertical="center"/>
    </xf>
    <xf numFmtId="0" fontId="14" fillId="0" borderId="22" xfId="0" applyFont="1" applyBorder="1" applyAlignment="1">
      <alignment vertical="center" wrapText="1"/>
    </xf>
    <xf numFmtId="0" fontId="14" fillId="0" borderId="22" xfId="0" applyFont="1" applyBorder="1" applyAlignment="1">
      <alignment vertical="center"/>
    </xf>
    <xf numFmtId="49" fontId="63" fillId="0" borderId="22" xfId="0" applyNumberFormat="1" applyFont="1" applyBorder="1" applyAlignment="1">
      <alignment horizontal="center" vertical="center" wrapText="1"/>
    </xf>
    <xf numFmtId="0" fontId="14" fillId="0" borderId="22" xfId="0" applyFont="1" applyBorder="1" applyAlignment="1">
      <alignment horizontal="left" vertical="center" indent="2"/>
    </xf>
    <xf numFmtId="49" fontId="18" fillId="0" borderId="22" xfId="0" applyNumberFormat="1" applyFont="1" applyBorder="1" applyAlignment="1">
      <alignment horizontal="center" vertical="center" wrapText="1"/>
    </xf>
    <xf numFmtId="0" fontId="18" fillId="0" borderId="22" xfId="0" applyFont="1" applyBorder="1" applyAlignment="1">
      <alignment vertical="center"/>
    </xf>
    <xf numFmtId="166" fontId="18" fillId="0" borderId="4" xfId="0" applyNumberFormat="1" applyFont="1" applyBorder="1" applyAlignment="1">
      <alignment horizontal="center" vertical="center" wrapText="1"/>
    </xf>
    <xf numFmtId="166" fontId="14" fillId="0" borderId="4" xfId="0" applyNumberFormat="1" applyFont="1" applyBorder="1" applyAlignment="1">
      <alignment horizontal="center" vertical="center" wrapText="1"/>
    </xf>
    <xf numFmtId="166" fontId="14" fillId="14" borderId="4" xfId="0" applyNumberFormat="1" applyFont="1" applyFill="1" applyBorder="1" applyAlignment="1">
      <alignment horizontal="center" vertical="center" wrapText="1"/>
    </xf>
    <xf numFmtId="166" fontId="14" fillId="14" borderId="11" xfId="0" applyNumberFormat="1" applyFont="1" applyFill="1" applyBorder="1" applyAlignment="1">
      <alignment horizontal="center" vertical="center" wrapText="1"/>
    </xf>
    <xf numFmtId="166" fontId="14" fillId="14" borderId="7" xfId="0" applyNumberFormat="1" applyFont="1" applyFill="1" applyBorder="1" applyAlignment="1">
      <alignment horizontal="center" vertical="center" wrapText="1"/>
    </xf>
    <xf numFmtId="166" fontId="14" fillId="14" borderId="2" xfId="0" applyNumberFormat="1" applyFont="1" applyFill="1" applyBorder="1" applyAlignment="1">
      <alignment horizontal="center" vertical="center" wrapText="1"/>
    </xf>
    <xf numFmtId="166" fontId="18" fillId="14" borderId="47" xfId="0" applyNumberFormat="1" applyFont="1" applyFill="1" applyBorder="1" applyAlignment="1">
      <alignment horizontal="center" vertical="center" wrapText="1"/>
    </xf>
    <xf numFmtId="166" fontId="18" fillId="14" borderId="48" xfId="0" applyNumberFormat="1" applyFont="1" applyFill="1" applyBorder="1" applyAlignment="1">
      <alignment horizontal="center" vertical="center" wrapText="1"/>
    </xf>
    <xf numFmtId="166" fontId="18" fillId="14" borderId="11" xfId="0" applyNumberFormat="1" applyFont="1" applyFill="1" applyBorder="1" applyAlignment="1">
      <alignment horizontal="center" vertical="center" wrapText="1"/>
    </xf>
    <xf numFmtId="166" fontId="18" fillId="14" borderId="7" xfId="0" applyNumberFormat="1" applyFont="1" applyFill="1" applyBorder="1" applyAlignment="1">
      <alignment horizontal="center" vertical="center" wrapText="1"/>
    </xf>
    <xf numFmtId="166" fontId="18" fillId="14" borderId="2" xfId="0" applyNumberFormat="1" applyFont="1" applyFill="1" applyBorder="1" applyAlignment="1">
      <alignment horizontal="center" vertical="center" wrapText="1"/>
    </xf>
    <xf numFmtId="166" fontId="14" fillId="14" borderId="14" xfId="0" applyNumberFormat="1" applyFont="1" applyFill="1" applyBorder="1" applyAlignment="1">
      <alignment horizontal="center" vertical="center" wrapText="1"/>
    </xf>
    <xf numFmtId="166" fontId="14" fillId="14" borderId="8" xfId="0" applyNumberFormat="1" applyFont="1" applyFill="1" applyBorder="1" applyAlignment="1">
      <alignment horizontal="center" vertical="center" wrapText="1"/>
    </xf>
    <xf numFmtId="166" fontId="14" fillId="14" borderId="124" xfId="0" quotePrefix="1" applyNumberFormat="1" applyFont="1" applyFill="1" applyBorder="1" applyAlignment="1">
      <alignment horizontal="center" vertical="center" wrapText="1"/>
    </xf>
    <xf numFmtId="166" fontId="14" fillId="14" borderId="48" xfId="0" applyNumberFormat="1" applyFont="1" applyFill="1" applyBorder="1" applyAlignment="1">
      <alignment horizontal="center" vertical="center" wrapText="1"/>
    </xf>
    <xf numFmtId="166" fontId="14" fillId="14" borderId="49" xfId="0" applyNumberFormat="1" applyFont="1" applyFill="1" applyBorder="1" applyAlignment="1">
      <alignment horizontal="center" vertical="center" wrapText="1"/>
    </xf>
    <xf numFmtId="166" fontId="14" fillId="14" borderId="54" xfId="0" applyNumberFormat="1" applyFont="1" applyFill="1" applyBorder="1" applyAlignment="1">
      <alignment horizontal="center" vertical="center" wrapText="1"/>
    </xf>
    <xf numFmtId="166" fontId="18" fillId="14" borderId="54" xfId="0" applyNumberFormat="1" applyFont="1" applyFill="1" applyBorder="1" applyAlignment="1">
      <alignment horizontal="center" vertical="center" wrapText="1"/>
    </xf>
    <xf numFmtId="166" fontId="18" fillId="16" borderId="2" xfId="0" applyNumberFormat="1" applyFont="1" applyFill="1" applyBorder="1" applyAlignment="1">
      <alignment horizontal="center" vertical="center"/>
    </xf>
    <xf numFmtId="166" fontId="14" fillId="16" borderId="2" xfId="0" applyNumberFormat="1" applyFont="1" applyFill="1" applyBorder="1" applyAlignment="1">
      <alignment horizontal="center" vertical="center"/>
    </xf>
    <xf numFmtId="0" fontId="46" fillId="0" borderId="76" xfId="0" applyFont="1" applyBorder="1" applyAlignment="1">
      <alignment horizontal="center"/>
    </xf>
    <xf numFmtId="0" fontId="46" fillId="0" borderId="103" xfId="0" applyFont="1" applyBorder="1" applyAlignment="1">
      <alignment horizontal="center"/>
    </xf>
    <xf numFmtId="0" fontId="46" fillId="0" borderId="82" xfId="0" applyFont="1" applyBorder="1" applyAlignment="1">
      <alignment horizontal="center"/>
    </xf>
    <xf numFmtId="0" fontId="69" fillId="0" borderId="74" xfId="0" applyFont="1" applyBorder="1" applyAlignment="1">
      <alignment horizontal="center" wrapText="1"/>
    </xf>
    <xf numFmtId="0" fontId="46" fillId="0" borderId="104" xfId="0" applyFont="1" applyBorder="1" applyAlignment="1">
      <alignment horizontal="center"/>
    </xf>
    <xf numFmtId="166" fontId="62" fillId="14" borderId="2" xfId="0" applyNumberFormat="1" applyFont="1" applyFill="1" applyBorder="1" applyAlignment="1">
      <alignment horizontal="center" vertical="center" wrapText="1"/>
    </xf>
    <xf numFmtId="0" fontId="46" fillId="6" borderId="2" xfId="0" applyFont="1" applyFill="1" applyBorder="1" applyAlignment="1">
      <alignment horizontal="center" vertical="center" wrapText="1"/>
    </xf>
    <xf numFmtId="0" fontId="50" fillId="0" borderId="75" xfId="0" applyFont="1" applyBorder="1" applyAlignment="1">
      <alignment horizontal="center" vertical="center" wrapText="1"/>
    </xf>
    <xf numFmtId="0" fontId="50" fillId="0" borderId="93" xfId="0" applyFont="1" applyBorder="1" applyAlignment="1">
      <alignment horizontal="center" vertical="center" wrapText="1"/>
    </xf>
    <xf numFmtId="0" fontId="50" fillId="0" borderId="79" xfId="0" applyFont="1" applyBorder="1" applyAlignment="1">
      <alignment horizontal="justify" vertical="center" wrapText="1"/>
    </xf>
    <xf numFmtId="0" fontId="46" fillId="0" borderId="6" xfId="0" applyFont="1" applyBorder="1" applyAlignment="1">
      <alignment horizontal="center" vertical="center" wrapText="1"/>
    </xf>
    <xf numFmtId="0" fontId="50" fillId="0" borderId="79" xfId="0" applyFont="1" applyBorder="1" applyAlignment="1">
      <alignment horizontal="center" vertical="center" wrapText="1"/>
    </xf>
    <xf numFmtId="0" fontId="14" fillId="8" borderId="2" xfId="0" applyFont="1" applyFill="1" applyBorder="1" applyAlignment="1">
      <alignment horizontal="center" vertical="center" wrapText="1"/>
    </xf>
    <xf numFmtId="0" fontId="50" fillId="0" borderId="2" xfId="0" applyFont="1" applyBorder="1" applyAlignment="1">
      <alignment horizontal="left" vertical="center" wrapText="1"/>
    </xf>
    <xf numFmtId="0" fontId="79" fillId="9" borderId="2" xfId="0" applyFont="1" applyFill="1" applyBorder="1" applyAlignment="1">
      <alignment horizontal="justify" vertical="center" wrapText="1"/>
    </xf>
    <xf numFmtId="4" fontId="46" fillId="0" borderId="2" xfId="0" applyNumberFormat="1" applyFont="1" applyBorder="1" applyAlignment="1">
      <alignment horizontal="center" vertical="center" wrapText="1"/>
    </xf>
    <xf numFmtId="0" fontId="56" fillId="0" borderId="73" xfId="0" applyFont="1" applyBorder="1" applyAlignment="1">
      <alignment horizontal="center" vertical="center" wrapText="1"/>
    </xf>
    <xf numFmtId="0" fontId="46" fillId="14" borderId="2" xfId="0" applyFont="1" applyFill="1" applyBorder="1" applyAlignment="1">
      <alignment horizontal="left" vertical="center" wrapText="1"/>
    </xf>
    <xf numFmtId="0" fontId="63" fillId="0" borderId="2" xfId="0" applyFont="1" applyBorder="1" applyAlignment="1">
      <alignment horizontal="left" vertical="center" wrapText="1"/>
    </xf>
    <xf numFmtId="0" fontId="56" fillId="0" borderId="2" xfId="0" applyFont="1" applyBorder="1" applyAlignment="1">
      <alignment horizontal="left" vertical="center" wrapText="1"/>
    </xf>
    <xf numFmtId="0" fontId="47" fillId="0" borderId="2" xfId="0" applyFont="1" applyBorder="1" applyAlignment="1">
      <alignment horizontal="left" vertical="center" wrapText="1"/>
    </xf>
    <xf numFmtId="0" fontId="59" fillId="0" borderId="2" xfId="0" applyFont="1" applyBorder="1" applyAlignment="1">
      <alignment horizontal="left" vertical="center" wrapText="1"/>
    </xf>
    <xf numFmtId="166" fontId="14" fillId="0" borderId="2" xfId="0" quotePrefix="1" applyNumberFormat="1" applyFont="1" applyBorder="1" applyAlignment="1">
      <alignment horizontal="center" vertical="center" wrapText="1"/>
    </xf>
    <xf numFmtId="166" fontId="46" fillId="7" borderId="2" xfId="10" quotePrefix="1" applyNumberFormat="1" applyFont="1" applyFill="1" applyBorder="1" applyAlignment="1">
      <alignment horizontal="center" vertical="center"/>
    </xf>
    <xf numFmtId="0" fontId="46" fillId="0" borderId="103" xfId="10" applyFont="1" applyBorder="1" applyAlignment="1">
      <alignment horizontal="center" vertical="center"/>
    </xf>
    <xf numFmtId="0" fontId="46" fillId="0" borderId="0" xfId="10" applyFont="1" applyAlignment="1">
      <alignment horizontal="center" vertical="center"/>
    </xf>
    <xf numFmtId="166" fontId="14" fillId="0" borderId="2" xfId="0" quotePrefix="1" applyNumberFormat="1" applyFont="1" applyBorder="1" applyAlignment="1">
      <alignment horizontal="center" vertical="center"/>
    </xf>
    <xf numFmtId="165" fontId="14" fillId="0" borderId="2" xfId="4" quotePrefix="1" applyNumberFormat="1" applyFont="1" applyBorder="1" applyAlignment="1">
      <alignment horizontal="center" vertical="center"/>
    </xf>
    <xf numFmtId="0" fontId="14" fillId="0" borderId="92" xfId="10" applyFont="1" applyBorder="1" applyAlignment="1">
      <alignment horizontal="center" vertical="center"/>
    </xf>
    <xf numFmtId="0" fontId="14" fillId="0" borderId="78" xfId="10" applyFont="1" applyBorder="1" applyAlignment="1">
      <alignment horizontal="center"/>
    </xf>
    <xf numFmtId="0" fontId="14" fillId="0" borderId="89" xfId="0" applyFont="1" applyBorder="1" applyAlignment="1">
      <alignment horizontal="center"/>
    </xf>
    <xf numFmtId="166" fontId="14" fillId="0" borderId="2" xfId="10" quotePrefix="1" applyNumberFormat="1" applyFont="1" applyBorder="1" applyAlignment="1">
      <alignment horizontal="center" vertical="center"/>
    </xf>
    <xf numFmtId="166" fontId="14" fillId="0" borderId="2" xfId="10" applyNumberFormat="1" applyFont="1" applyBorder="1" applyAlignment="1">
      <alignment horizontal="center" vertical="center"/>
    </xf>
    <xf numFmtId="166" fontId="14" fillId="0" borderId="2" xfId="10" quotePrefix="1" applyNumberFormat="1" applyFont="1" applyBorder="1" applyAlignment="1">
      <alignment horizontal="center" vertical="center" wrapText="1"/>
    </xf>
    <xf numFmtId="166" fontId="14" fillId="0" borderId="2" xfId="10" applyNumberFormat="1" applyFont="1" applyBorder="1" applyAlignment="1">
      <alignment horizontal="center"/>
    </xf>
    <xf numFmtId="4" fontId="14" fillId="7" borderId="2" xfId="10" quotePrefix="1" applyNumberFormat="1" applyFont="1" applyFill="1" applyBorder="1" applyAlignment="1">
      <alignment horizontal="center" vertical="center" wrapText="1"/>
    </xf>
    <xf numFmtId="166" fontId="14" fillId="7" borderId="2" xfId="10" quotePrefix="1" applyNumberFormat="1" applyFont="1" applyFill="1" applyBorder="1" applyAlignment="1">
      <alignment horizontal="center" vertical="center" wrapText="1"/>
    </xf>
    <xf numFmtId="165" fontId="14" fillId="0" borderId="2" xfId="4" quotePrefix="1" applyNumberFormat="1" applyFont="1" applyBorder="1" applyAlignment="1">
      <alignment horizontal="center" vertical="center" wrapText="1"/>
    </xf>
    <xf numFmtId="165" fontId="14" fillId="0" borderId="2" xfId="4" applyNumberFormat="1" applyFont="1" applyBorder="1" applyAlignment="1">
      <alignment horizontal="center"/>
    </xf>
    <xf numFmtId="165" fontId="14" fillId="0" borderId="2" xfId="4" applyNumberFormat="1" applyFont="1" applyBorder="1" applyAlignment="1">
      <alignment horizontal="center" vertical="center"/>
    </xf>
    <xf numFmtId="0" fontId="14" fillId="0" borderId="108" xfId="10" applyFont="1" applyBorder="1" applyAlignment="1">
      <alignment horizontal="center" vertical="center"/>
    </xf>
    <xf numFmtId="0" fontId="14" fillId="0" borderId="103" xfId="10" applyFont="1" applyBorder="1" applyAlignment="1">
      <alignment horizontal="center"/>
    </xf>
    <xf numFmtId="166" fontId="46" fillId="0" borderId="2" xfId="10" quotePrefix="1" applyNumberFormat="1" applyFont="1" applyBorder="1" applyAlignment="1">
      <alignment horizontal="center" vertical="center" wrapText="1"/>
    </xf>
    <xf numFmtId="166" fontId="46" fillId="0" borderId="2" xfId="10" quotePrefix="1" applyNumberFormat="1" applyFont="1" applyBorder="1" applyAlignment="1">
      <alignment horizontal="center" vertical="center"/>
    </xf>
    <xf numFmtId="0" fontId="57" fillId="0" borderId="75" xfId="0" applyFont="1" applyBorder="1" applyAlignment="1">
      <alignment vertical="center"/>
    </xf>
    <xf numFmtId="0" fontId="47" fillId="0" borderId="78" xfId="0" applyFont="1" applyBorder="1" applyAlignment="1">
      <alignment horizontal="center"/>
    </xf>
    <xf numFmtId="0" fontId="47" fillId="0" borderId="0" xfId="0" applyFont="1" applyAlignment="1">
      <alignment horizontal="center"/>
    </xf>
    <xf numFmtId="0" fontId="46" fillId="0" borderId="101" xfId="0" applyFont="1" applyBorder="1" applyAlignment="1">
      <alignment vertical="center"/>
    </xf>
    <xf numFmtId="0" fontId="56" fillId="0" borderId="2" xfId="0" applyFont="1" applyBorder="1" applyAlignment="1">
      <alignment horizontal="justify" vertical="center" wrapText="1"/>
    </xf>
    <xf numFmtId="0" fontId="46" fillId="0" borderId="2" xfId="0" applyFont="1" applyBorder="1" applyAlignment="1">
      <alignment horizontal="center" wrapText="1"/>
    </xf>
    <xf numFmtId="0" fontId="47" fillId="0" borderId="2" xfId="0" applyFont="1" applyBorder="1" applyAlignment="1">
      <alignment horizontal="left" vertical="center" wrapText="1" indent="3"/>
    </xf>
    <xf numFmtId="0" fontId="56" fillId="0" borderId="2" xfId="0" applyFont="1" applyBorder="1" applyAlignment="1">
      <alignment vertical="center" wrapText="1"/>
    </xf>
    <xf numFmtId="0" fontId="18" fillId="0" borderId="142" xfId="0" applyFont="1" applyBorder="1"/>
    <xf numFmtId="0" fontId="14" fillId="0" borderId="143" xfId="0" applyFont="1" applyBorder="1"/>
    <xf numFmtId="0" fontId="14" fillId="0" borderId="85" xfId="0" applyFont="1" applyBorder="1" applyAlignment="1">
      <alignment horizontal="left" wrapText="1"/>
    </xf>
    <xf numFmtId="0" fontId="46" fillId="0" borderId="144" xfId="0" applyFont="1" applyBorder="1"/>
    <xf numFmtId="0" fontId="50" fillId="0" borderId="142" xfId="0" applyFont="1" applyBorder="1" applyAlignment="1">
      <alignment vertical="center"/>
    </xf>
    <xf numFmtId="0" fontId="46" fillId="0" borderId="143" xfId="0" applyFont="1" applyBorder="1"/>
    <xf numFmtId="166" fontId="14" fillId="0" borderId="2" xfId="14" applyNumberFormat="1" applyFont="1" applyFill="1" applyAlignment="1" applyProtection="1">
      <alignment horizontal="center" vertical="center"/>
    </xf>
    <xf numFmtId="166" fontId="14" fillId="15" borderId="2" xfId="14" applyNumberFormat="1" applyFont="1" applyFill="1" applyAlignment="1" applyProtection="1">
      <alignment horizontal="center" vertical="center"/>
    </xf>
    <xf numFmtId="3" fontId="14" fillId="0" borderId="2" xfId="0" applyNumberFormat="1" applyFont="1" applyBorder="1" applyAlignment="1">
      <alignment horizontal="center"/>
    </xf>
    <xf numFmtId="4" fontId="14" fillId="0" borderId="2" xfId="0" quotePrefix="1" applyNumberFormat="1" applyFont="1" applyBorder="1" applyAlignment="1">
      <alignment horizontal="center"/>
    </xf>
    <xf numFmtId="166" fontId="14" fillId="0" borderId="2" xfId="0" applyNumberFormat="1" applyFont="1" applyBorder="1" applyAlignment="1">
      <alignment horizontal="center"/>
    </xf>
    <xf numFmtId="3" fontId="14" fillId="19" borderId="2" xfId="0" applyNumberFormat="1" applyFont="1" applyFill="1" applyBorder="1" applyAlignment="1">
      <alignment horizontal="center"/>
    </xf>
    <xf numFmtId="0" fontId="47" fillId="2" borderId="2" xfId="0" applyFont="1" applyFill="1" applyBorder="1" applyAlignment="1">
      <alignment horizontal="center" vertical="center"/>
    </xf>
    <xf numFmtId="166" fontId="47" fillId="2" borderId="2" xfId="0" applyNumberFormat="1" applyFont="1" applyFill="1" applyBorder="1" applyAlignment="1">
      <alignment horizontal="center" vertical="center"/>
    </xf>
    <xf numFmtId="166" fontId="14" fillId="0" borderId="2" xfId="0" applyNumberFormat="1" applyFont="1" applyBorder="1" applyAlignment="1">
      <alignment horizontal="center" vertical="center"/>
    </xf>
    <xf numFmtId="0" fontId="46" fillId="0" borderId="107" xfId="0" applyFont="1" applyBorder="1" applyAlignment="1">
      <alignment horizontal="center"/>
    </xf>
    <xf numFmtId="0" fontId="14" fillId="0" borderId="93" xfId="0" applyFont="1" applyBorder="1" applyAlignment="1">
      <alignment vertical="center"/>
    </xf>
    <xf numFmtId="0" fontId="64" fillId="0" borderId="71" xfId="0" applyFont="1" applyBorder="1" applyAlignment="1">
      <alignment horizontal="center"/>
    </xf>
    <xf numFmtId="0" fontId="64" fillId="0" borderId="0" xfId="0" applyFont="1" applyAlignment="1">
      <alignment horizontal="center"/>
    </xf>
    <xf numFmtId="0" fontId="64" fillId="0" borderId="81" xfId="0" applyFont="1" applyBorder="1" applyAlignment="1">
      <alignment horizontal="center"/>
    </xf>
    <xf numFmtId="0" fontId="64" fillId="0" borderId="92" xfId="0" applyFont="1" applyBorder="1" applyAlignment="1">
      <alignment horizontal="center"/>
    </xf>
    <xf numFmtId="0" fontId="46" fillId="0" borderId="91" xfId="0" applyFont="1" applyBorder="1" applyAlignment="1">
      <alignment horizontal="center"/>
    </xf>
    <xf numFmtId="0" fontId="46" fillId="0" borderId="96" xfId="0" applyFont="1" applyBorder="1" applyAlignment="1">
      <alignment horizontal="center"/>
    </xf>
    <xf numFmtId="0" fontId="46" fillId="0" borderId="89" xfId="0" applyFont="1" applyBorder="1" applyAlignment="1">
      <alignment horizontal="center"/>
    </xf>
    <xf numFmtId="0" fontId="46" fillId="0" borderId="88" xfId="0" applyFont="1" applyBorder="1" applyAlignment="1">
      <alignment horizontal="center"/>
    </xf>
    <xf numFmtId="166" fontId="62" fillId="15" borderId="2" xfId="0" applyNumberFormat="1" applyFont="1" applyFill="1" applyBorder="1" applyAlignment="1">
      <alignment horizontal="center" vertical="center" wrapText="1"/>
    </xf>
    <xf numFmtId="0" fontId="50" fillId="8" borderId="2" xfId="0" applyFont="1" applyFill="1" applyBorder="1" applyAlignment="1">
      <alignment vertical="center" wrapText="1"/>
    </xf>
    <xf numFmtId="0" fontId="80" fillId="0" borderId="71" xfId="0" applyFont="1" applyBorder="1" applyAlignment="1">
      <alignment vertical="center" wrapText="1"/>
    </xf>
    <xf numFmtId="0" fontId="46" fillId="0" borderId="71" xfId="0" applyFont="1" applyBorder="1" applyAlignment="1">
      <alignment vertical="center" wrapText="1"/>
    </xf>
    <xf numFmtId="0" fontId="80" fillId="0" borderId="74" xfId="0" applyFont="1" applyBorder="1" applyAlignment="1">
      <alignment vertical="center" wrapText="1"/>
    </xf>
    <xf numFmtId="0" fontId="46" fillId="0" borderId="74" xfId="0" applyFont="1" applyBorder="1" applyAlignment="1">
      <alignment vertical="center" wrapText="1"/>
    </xf>
    <xf numFmtId="0" fontId="50" fillId="0" borderId="74" xfId="0" applyFont="1" applyBorder="1" applyAlignment="1">
      <alignment vertical="center" wrapText="1"/>
    </xf>
    <xf numFmtId="0" fontId="14" fillId="10" borderId="125" xfId="12" applyFont="1" applyFill="1" applyBorder="1" applyAlignment="1">
      <alignment horizontal="center" wrapText="1"/>
    </xf>
    <xf numFmtId="0" fontId="14" fillId="10" borderId="56" xfId="12" applyFont="1" applyFill="1" applyBorder="1" applyAlignment="1">
      <alignment horizontal="center" wrapText="1"/>
    </xf>
    <xf numFmtId="0" fontId="14" fillId="10" borderId="67" xfId="12" applyFont="1" applyFill="1" applyBorder="1" applyAlignment="1">
      <alignment horizontal="center" wrapText="1"/>
    </xf>
    <xf numFmtId="0" fontId="14" fillId="8" borderId="70" xfId="12" applyFont="1" applyFill="1" applyBorder="1" applyAlignment="1">
      <alignment horizontal="center" wrapText="1"/>
    </xf>
    <xf numFmtId="0" fontId="14" fillId="0" borderId="58" xfId="12" applyFont="1" applyBorder="1" applyAlignment="1">
      <alignment horizontal="center" wrapText="1"/>
    </xf>
    <xf numFmtId="0" fontId="14" fillId="10" borderId="59" xfId="12" applyFont="1" applyFill="1" applyBorder="1" applyAlignment="1">
      <alignment horizontal="center" wrapText="1"/>
    </xf>
    <xf numFmtId="0" fontId="14" fillId="10" borderId="66" xfId="12" applyFont="1" applyFill="1" applyBorder="1" applyAlignment="1">
      <alignment horizontal="center" wrapText="1"/>
    </xf>
    <xf numFmtId="0" fontId="14" fillId="10" borderId="60" xfId="12" applyFont="1" applyFill="1" applyBorder="1" applyAlignment="1">
      <alignment horizontal="center" wrapText="1"/>
    </xf>
    <xf numFmtId="0" fontId="14" fillId="10" borderId="58" xfId="12" applyFont="1" applyFill="1" applyBorder="1" applyAlignment="1">
      <alignment horizontal="center" wrapText="1"/>
    </xf>
    <xf numFmtId="0" fontId="14" fillId="8" borderId="59" xfId="12" quotePrefix="1" applyFont="1" applyFill="1" applyBorder="1" applyAlignment="1">
      <alignment horizontal="center" wrapText="1"/>
    </xf>
    <xf numFmtId="0" fontId="14" fillId="8" borderId="59" xfId="12" applyFont="1" applyFill="1" applyBorder="1" applyAlignment="1">
      <alignment horizontal="center" wrapText="1"/>
    </xf>
    <xf numFmtId="0" fontId="14" fillId="8" borderId="66" xfId="12" quotePrefix="1" applyFont="1" applyFill="1" applyBorder="1" applyAlignment="1">
      <alignment horizontal="center" wrapText="1"/>
    </xf>
    <xf numFmtId="0" fontId="14" fillId="10" borderId="57" xfId="12" applyFont="1" applyFill="1" applyBorder="1" applyAlignment="1">
      <alignment horizontal="center" wrapText="1"/>
    </xf>
    <xf numFmtId="0" fontId="14" fillId="8" borderId="66" xfId="12" applyFont="1" applyFill="1" applyBorder="1" applyAlignment="1">
      <alignment horizontal="center" wrapText="1"/>
    </xf>
    <xf numFmtId="166" fontId="14" fillId="0" borderId="58" xfId="12" applyNumberFormat="1" applyFont="1" applyBorder="1" applyAlignment="1">
      <alignment horizontal="center" wrapText="1"/>
    </xf>
    <xf numFmtId="166" fontId="14" fillId="0" borderId="59" xfId="12" applyNumberFormat="1" applyFont="1" applyBorder="1" applyAlignment="1">
      <alignment horizontal="center" wrapText="1"/>
    </xf>
    <xf numFmtId="166" fontId="14" fillId="0" borderId="66" xfId="12" applyNumberFormat="1" applyFont="1" applyBorder="1" applyAlignment="1">
      <alignment horizontal="center" wrapText="1"/>
    </xf>
    <xf numFmtId="166" fontId="14" fillId="0" borderId="126" xfId="12" applyNumberFormat="1" applyFont="1" applyBorder="1" applyAlignment="1">
      <alignment horizontal="center" wrapText="1"/>
    </xf>
    <xf numFmtId="166" fontId="14" fillId="0" borderId="61" xfId="12" applyNumberFormat="1" applyFont="1" applyBorder="1" applyAlignment="1">
      <alignment horizontal="center" wrapText="1"/>
    </xf>
    <xf numFmtId="166" fontId="14" fillId="0" borderId="68" xfId="12" applyNumberFormat="1" applyFont="1" applyBorder="1" applyAlignment="1">
      <alignment horizontal="center" wrapText="1"/>
    </xf>
    <xf numFmtId="0" fontId="14" fillId="10" borderId="69" xfId="12" applyFont="1" applyFill="1" applyBorder="1" applyAlignment="1">
      <alignment horizontal="center" wrapText="1"/>
    </xf>
    <xf numFmtId="166" fontId="18" fillId="0" borderId="2" xfId="0" applyNumberFormat="1" applyFont="1" applyBorder="1" applyAlignment="1">
      <alignment horizontal="center"/>
    </xf>
    <xf numFmtId="0" fontId="47" fillId="20" borderId="11" xfId="0" applyFont="1" applyFill="1" applyBorder="1" applyAlignment="1">
      <alignment horizontal="center" vertical="center" wrapText="1"/>
    </xf>
    <xf numFmtId="0" fontId="14" fillId="0" borderId="123" xfId="11" applyFont="1" applyBorder="1" applyAlignment="1">
      <alignment horizontal="center" vertical="center" wrapText="1"/>
    </xf>
    <xf numFmtId="0" fontId="74" fillId="0" borderId="91" xfId="1" applyFont="1" applyBorder="1"/>
    <xf numFmtId="0" fontId="52" fillId="0" borderId="91" xfId="0" applyFont="1" applyBorder="1" applyAlignment="1">
      <alignment horizontal="left" vertical="center"/>
    </xf>
    <xf numFmtId="0" fontId="52" fillId="0" borderId="73" xfId="0" applyFont="1" applyBorder="1" applyAlignment="1">
      <alignment horizontal="left" vertical="center"/>
    </xf>
    <xf numFmtId="0" fontId="24" fillId="8" borderId="2" xfId="0" applyFont="1" applyFill="1" applyBorder="1" applyAlignment="1">
      <alignment horizontal="left" vertical="top" wrapText="1"/>
    </xf>
    <xf numFmtId="0" fontId="24" fillId="8" borderId="2" xfId="0" applyFont="1" applyFill="1" applyBorder="1" applyAlignment="1">
      <alignment vertical="top" wrapText="1"/>
    </xf>
    <xf numFmtId="0" fontId="19" fillId="8" borderId="2" xfId="0" applyFont="1" applyFill="1" applyBorder="1" applyAlignment="1">
      <alignment horizontal="left" vertical="center" wrapText="1"/>
    </xf>
    <xf numFmtId="0" fontId="50" fillId="8" borderId="0" xfId="0" applyFont="1" applyFill="1"/>
    <xf numFmtId="0" fontId="52" fillId="8" borderId="2" xfId="0" applyFont="1" applyFill="1" applyBorder="1" applyAlignment="1">
      <alignment horizontal="left" vertical="top" wrapText="1"/>
    </xf>
    <xf numFmtId="0" fontId="14" fillId="9" borderId="19" xfId="0" applyFont="1" applyFill="1" applyBorder="1" applyAlignment="1">
      <alignment vertical="center"/>
    </xf>
    <xf numFmtId="166" fontId="14" fillId="9" borderId="17" xfId="0" applyNumberFormat="1" applyFont="1" applyFill="1" applyBorder="1" applyAlignment="1">
      <alignment horizontal="center" vertical="center" wrapText="1"/>
    </xf>
    <xf numFmtId="166" fontId="14" fillId="9" borderId="19" xfId="0" applyNumberFormat="1" applyFont="1" applyFill="1" applyBorder="1" applyAlignment="1">
      <alignment horizontal="center" vertical="center" wrapText="1"/>
    </xf>
    <xf numFmtId="0" fontId="14" fillId="0" borderId="19" xfId="0" applyFont="1" applyBorder="1" applyAlignment="1">
      <alignment horizontal="center" vertical="center" wrapText="1"/>
    </xf>
    <xf numFmtId="0" fontId="50" fillId="8" borderId="2" xfId="0" applyFont="1" applyFill="1" applyBorder="1" applyAlignment="1">
      <alignment horizontal="center" vertical="center" wrapText="1"/>
    </xf>
    <xf numFmtId="0" fontId="2" fillId="8" borderId="0" xfId="0" applyFont="1" applyFill="1"/>
    <xf numFmtId="0" fontId="11" fillId="8" borderId="0" xfId="0" applyFont="1" applyFill="1" applyAlignment="1">
      <alignment horizontal="center" vertical="center" wrapText="1"/>
    </xf>
    <xf numFmtId="0" fontId="4" fillId="8" borderId="0" xfId="0" applyFont="1" applyFill="1" applyAlignment="1">
      <alignment horizontal="center" vertical="center" wrapText="1"/>
    </xf>
    <xf numFmtId="0" fontId="46" fillId="8" borderId="0" xfId="0" applyFont="1" applyFill="1" applyAlignment="1">
      <alignment horizontal="center"/>
    </xf>
    <xf numFmtId="0" fontId="0" fillId="8" borderId="76" xfId="0" applyFill="1" applyBorder="1" applyAlignment="1">
      <alignment horizontal="center"/>
    </xf>
    <xf numFmtId="0" fontId="0" fillId="8" borderId="0" xfId="0" applyFill="1" applyAlignment="1">
      <alignment horizontal="center"/>
    </xf>
    <xf numFmtId="0" fontId="0" fillId="8" borderId="71" xfId="0" applyFill="1" applyBorder="1"/>
    <xf numFmtId="0" fontId="0" fillId="8" borderId="83" xfId="0" applyFill="1" applyBorder="1" applyAlignment="1">
      <alignment horizontal="center" vertical="center" wrapText="1"/>
    </xf>
    <xf numFmtId="165" fontId="0" fillId="8" borderId="0" xfId="0" applyNumberFormat="1" applyFill="1"/>
    <xf numFmtId="0" fontId="8" fillId="8" borderId="0" xfId="0" applyFont="1" applyFill="1"/>
    <xf numFmtId="0" fontId="8" fillId="8" borderId="0" xfId="0" applyFont="1" applyFill="1" applyAlignment="1">
      <alignment wrapText="1"/>
    </xf>
    <xf numFmtId="0" fontId="8" fillId="8" borderId="0" xfId="0" applyFont="1" applyFill="1" applyAlignment="1">
      <alignment horizontal="center" vertical="center" wrapText="1"/>
    </xf>
    <xf numFmtId="0" fontId="0" fillId="8" borderId="0" xfId="0" quotePrefix="1" applyFill="1" applyAlignment="1">
      <alignment horizontal="center" vertical="center" wrapText="1"/>
    </xf>
    <xf numFmtId="0" fontId="10" fillId="8" borderId="0" xfId="0" applyFont="1" applyFill="1"/>
    <xf numFmtId="0" fontId="66" fillId="8" borderId="0" xfId="0" applyFont="1" applyFill="1" applyAlignment="1">
      <alignment wrapText="1"/>
    </xf>
    <xf numFmtId="0" fontId="9" fillId="8" borderId="0" xfId="0" applyFont="1" applyFill="1"/>
    <xf numFmtId="0" fontId="12" fillId="8" borderId="0" xfId="5" applyFill="1" applyBorder="1" applyAlignment="1"/>
    <xf numFmtId="0" fontId="14" fillId="8" borderId="0" xfId="6" applyFont="1" applyFill="1">
      <alignment vertical="center"/>
    </xf>
    <xf numFmtId="0" fontId="15" fillId="8" borderId="0" xfId="6" applyFont="1" applyFill="1" applyAlignment="1">
      <alignment vertical="center" wrapText="1"/>
    </xf>
    <xf numFmtId="0" fontId="16" fillId="8" borderId="0" xfId="0" applyFont="1" applyFill="1"/>
    <xf numFmtId="0" fontId="18" fillId="8" borderId="0" xfId="7" applyFont="1" applyFill="1" applyBorder="1" applyAlignment="1">
      <alignment horizontal="left" vertical="center"/>
    </xf>
    <xf numFmtId="0" fontId="14" fillId="8" borderId="0" xfId="8" applyFont="1" applyFill="1">
      <alignment vertical="center"/>
    </xf>
    <xf numFmtId="0" fontId="46" fillId="8" borderId="0" xfId="0" applyFont="1" applyFill="1" applyAlignment="1">
      <alignment horizontal="center" vertical="center"/>
    </xf>
    <xf numFmtId="0" fontId="46" fillId="0" borderId="2" xfId="0" applyFont="1" applyBorder="1" applyAlignment="1">
      <alignment horizontal="left" vertical="center"/>
    </xf>
    <xf numFmtId="0" fontId="19" fillId="8" borderId="0" xfId="0" applyFont="1" applyFill="1"/>
    <xf numFmtId="0" fontId="46" fillId="8" borderId="0" xfId="0" applyFont="1" applyFill="1" applyAlignment="1">
      <alignment vertical="center"/>
    </xf>
    <xf numFmtId="0" fontId="25" fillId="8" borderId="0" xfId="0" applyFont="1" applyFill="1" applyAlignment="1">
      <alignment horizontal="center" vertical="center" wrapText="1"/>
    </xf>
    <xf numFmtId="0" fontId="26" fillId="8" borderId="0" xfId="0" applyFont="1" applyFill="1" applyAlignment="1">
      <alignment horizontal="center" vertical="center" wrapText="1"/>
    </xf>
    <xf numFmtId="0" fontId="29" fillId="8" borderId="0" xfId="0" applyFont="1" applyFill="1" applyAlignment="1">
      <alignment horizontal="justify" vertical="center" wrapText="1"/>
    </xf>
    <xf numFmtId="0" fontId="0" fillId="8" borderId="76" xfId="0" applyFill="1" applyBorder="1"/>
    <xf numFmtId="0" fontId="4" fillId="8" borderId="0" xfId="0" applyFont="1" applyFill="1"/>
    <xf numFmtId="0" fontId="32" fillId="8" borderId="0" xfId="0" applyFont="1" applyFill="1"/>
    <xf numFmtId="0" fontId="46" fillId="8" borderId="71" xfId="0" applyFont="1" applyFill="1" applyBorder="1"/>
    <xf numFmtId="0" fontId="46" fillId="8" borderId="78" xfId="0" applyFont="1" applyFill="1" applyBorder="1"/>
    <xf numFmtId="0" fontId="46" fillId="8" borderId="77" xfId="0" applyFont="1" applyFill="1" applyBorder="1"/>
    <xf numFmtId="0" fontId="38" fillId="8" borderId="0" xfId="10" applyFont="1" applyFill="1"/>
    <xf numFmtId="0" fontId="37" fillId="8" borderId="0" xfId="10" applyFill="1"/>
    <xf numFmtId="0" fontId="39" fillId="8" borderId="0" xfId="10" applyFont="1" applyFill="1"/>
    <xf numFmtId="0" fontId="40" fillId="8" borderId="0" xfId="10" applyFont="1" applyFill="1"/>
    <xf numFmtId="0" fontId="14" fillId="0" borderId="2" xfId="10" applyFont="1" applyBorder="1" applyAlignment="1">
      <alignment horizontal="left" wrapText="1"/>
    </xf>
    <xf numFmtId="166" fontId="14" fillId="7" borderId="2" xfId="10" applyNumberFormat="1" applyFont="1" applyFill="1" applyBorder="1" applyAlignment="1">
      <alignment horizontal="center" vertical="center"/>
    </xf>
    <xf numFmtId="166" fontId="14" fillId="7" borderId="2" xfId="10" applyNumberFormat="1" applyFont="1" applyFill="1" applyBorder="1" applyAlignment="1">
      <alignment horizontal="center"/>
    </xf>
    <xf numFmtId="0" fontId="4" fillId="8" borderId="0" xfId="10" applyFont="1" applyFill="1"/>
    <xf numFmtId="0" fontId="46" fillId="8" borderId="0" xfId="10" applyFont="1" applyFill="1"/>
    <xf numFmtId="0" fontId="7" fillId="8" borderId="0" xfId="10" applyFont="1" applyFill="1"/>
    <xf numFmtId="49" fontId="0" fillId="8" borderId="0" xfId="0" applyNumberFormat="1" applyFill="1"/>
    <xf numFmtId="0" fontId="33" fillId="8" borderId="0" xfId="0" quotePrefix="1" applyFont="1" applyFill="1"/>
    <xf numFmtId="166" fontId="56" fillId="0" borderId="4" xfId="0" applyNumberFormat="1" applyFont="1" applyBorder="1" applyAlignment="1">
      <alignment horizontal="center" vertical="center" wrapText="1"/>
    </xf>
    <xf numFmtId="166" fontId="47" fillId="0" borderId="7" xfId="0" applyNumberFormat="1" applyFont="1" applyBorder="1" applyAlignment="1">
      <alignment horizontal="center" vertical="center" wrapText="1"/>
    </xf>
    <xf numFmtId="166" fontId="18" fillId="0" borderId="135" xfId="0" quotePrefix="1" applyNumberFormat="1" applyFont="1" applyBorder="1" applyAlignment="1">
      <alignment horizontal="center" vertical="center" wrapText="1"/>
    </xf>
    <xf numFmtId="166" fontId="18" fillId="0" borderId="136" xfId="0" quotePrefix="1" applyNumberFormat="1" applyFont="1" applyBorder="1" applyAlignment="1">
      <alignment horizontal="center" vertical="center" wrapText="1"/>
    </xf>
    <xf numFmtId="166" fontId="18" fillId="0" borderId="137" xfId="0" quotePrefix="1" applyNumberFormat="1" applyFont="1" applyBorder="1" applyAlignment="1">
      <alignment horizontal="center" vertical="center" wrapText="1"/>
    </xf>
    <xf numFmtId="166" fontId="18" fillId="0" borderId="7" xfId="0" applyNumberFormat="1" applyFont="1" applyBorder="1" applyAlignment="1">
      <alignment horizontal="center" vertical="center" wrapText="1"/>
    </xf>
    <xf numFmtId="0" fontId="5" fillId="8" borderId="0" xfId="0" applyFont="1" applyFill="1"/>
    <xf numFmtId="0" fontId="35" fillId="8" borderId="0" xfId="0" applyFont="1" applyFill="1" applyAlignment="1">
      <alignment horizontal="center" vertical="center"/>
    </xf>
    <xf numFmtId="0" fontId="31" fillId="8" borderId="0" xfId="0" applyFont="1" applyFill="1" applyAlignment="1">
      <alignment vertical="center" wrapText="1"/>
    </xf>
    <xf numFmtId="0" fontId="52" fillId="8" borderId="0" xfId="0" applyFont="1" applyFill="1"/>
    <xf numFmtId="0" fontId="49" fillId="8" borderId="0" xfId="0" applyFont="1" applyFill="1" applyAlignment="1">
      <alignment horizontal="justify" vertical="center"/>
    </xf>
    <xf numFmtId="0" fontId="53" fillId="8" borderId="0" xfId="0" applyFont="1" applyFill="1" applyAlignment="1">
      <alignment vertical="center" wrapText="1"/>
    </xf>
    <xf numFmtId="0" fontId="18" fillId="8" borderId="78" xfId="0" applyFont="1" applyFill="1" applyBorder="1" applyAlignment="1">
      <alignment vertical="center"/>
    </xf>
    <xf numFmtId="0" fontId="18" fillId="8" borderId="71" xfId="0" applyFont="1" applyFill="1" applyBorder="1" applyAlignment="1">
      <alignment vertical="center"/>
    </xf>
    <xf numFmtId="166" fontId="47" fillId="21" borderId="2" xfId="0" applyNumberFormat="1" applyFont="1" applyFill="1" applyBorder="1" applyAlignment="1">
      <alignment horizontal="center" vertical="center" wrapText="1"/>
    </xf>
    <xf numFmtId="166" fontId="50" fillId="8" borderId="7" xfId="0" applyNumberFormat="1" applyFont="1" applyFill="1" applyBorder="1" applyAlignment="1">
      <alignment horizontal="center" vertical="center" wrapText="1"/>
    </xf>
    <xf numFmtId="166" fontId="50" fillId="0" borderId="7" xfId="0" applyNumberFormat="1" applyFont="1" applyBorder="1" applyAlignment="1">
      <alignment horizontal="center" vertical="center" wrapText="1"/>
    </xf>
    <xf numFmtId="165" fontId="50" fillId="8" borderId="7" xfId="4" applyNumberFormat="1" applyFont="1" applyFill="1" applyBorder="1" applyAlignment="1">
      <alignment horizontal="center" vertical="center" wrapText="1"/>
    </xf>
    <xf numFmtId="0" fontId="18" fillId="0" borderId="2" xfId="0" applyFont="1" applyBorder="1" applyAlignment="1">
      <alignment horizontal="left" vertical="center" wrapText="1"/>
    </xf>
    <xf numFmtId="0" fontId="46" fillId="8" borderId="2" xfId="0" applyFont="1" applyFill="1" applyBorder="1" applyAlignment="1">
      <alignment horizontal="center" vertical="center" wrapText="1"/>
    </xf>
    <xf numFmtId="0" fontId="18" fillId="8" borderId="0" xfId="0" applyFont="1" applyFill="1" applyAlignment="1">
      <alignment vertical="center"/>
    </xf>
    <xf numFmtId="0" fontId="14" fillId="8" borderId="2" xfId="0" applyFont="1" applyFill="1" applyBorder="1" applyAlignment="1">
      <alignment vertical="center" wrapText="1"/>
    </xf>
    <xf numFmtId="0" fontId="63" fillId="8" borderId="2" xfId="0" applyFont="1" applyFill="1" applyBorder="1" applyAlignment="1">
      <alignment vertical="center" wrapText="1"/>
    </xf>
    <xf numFmtId="0" fontId="18" fillId="8" borderId="2" xfId="0" applyFont="1" applyFill="1" applyBorder="1" applyAlignment="1">
      <alignment horizontal="center" vertical="center" wrapText="1"/>
    </xf>
    <xf numFmtId="0" fontId="46" fillId="8" borderId="0" xfId="0" applyFont="1" applyFill="1" applyAlignment="1">
      <alignment vertical="center" wrapText="1"/>
    </xf>
    <xf numFmtId="0" fontId="84" fillId="8" borderId="2" xfId="0" applyFont="1" applyFill="1" applyBorder="1" applyAlignment="1">
      <alignment vertical="center" wrapText="1"/>
    </xf>
    <xf numFmtId="0" fontId="18" fillId="8" borderId="2" xfId="0" applyFont="1" applyFill="1" applyBorder="1" applyAlignment="1">
      <alignment vertical="center" wrapText="1"/>
    </xf>
    <xf numFmtId="0" fontId="46" fillId="8" borderId="1" xfId="0" applyFont="1" applyFill="1" applyBorder="1" applyAlignment="1">
      <alignment horizontal="center" vertical="center" wrapText="1"/>
    </xf>
    <xf numFmtId="0" fontId="14" fillId="8" borderId="16" xfId="0" applyFont="1" applyFill="1" applyBorder="1" applyAlignment="1">
      <alignment vertical="center" wrapText="1"/>
    </xf>
    <xf numFmtId="0" fontId="46" fillId="8" borderId="4" xfId="0" applyFont="1" applyFill="1" applyBorder="1" applyAlignment="1">
      <alignment horizontal="center" vertical="center" wrapText="1"/>
    </xf>
    <xf numFmtId="9" fontId="46" fillId="8" borderId="2" xfId="0" applyNumberFormat="1" applyFont="1" applyFill="1" applyBorder="1" applyAlignment="1">
      <alignment horizontal="center" vertical="center" wrapText="1"/>
    </xf>
    <xf numFmtId="0" fontId="4" fillId="8" borderId="2" xfId="0" applyFont="1" applyFill="1" applyBorder="1" applyAlignment="1">
      <alignment horizontal="center" vertical="center" wrapText="1"/>
    </xf>
    <xf numFmtId="0" fontId="46" fillId="8" borderId="2" xfId="0" applyFont="1" applyFill="1" applyBorder="1" applyAlignment="1">
      <alignment vertical="center"/>
    </xf>
    <xf numFmtId="0" fontId="18" fillId="8" borderId="2" xfId="0" applyFont="1" applyFill="1" applyBorder="1" applyAlignment="1">
      <alignment vertical="center"/>
    </xf>
    <xf numFmtId="0" fontId="14" fillId="8" borderId="2" xfId="0" applyFont="1" applyFill="1" applyBorder="1" applyAlignment="1">
      <alignment horizontal="center"/>
    </xf>
    <xf numFmtId="0" fontId="50" fillId="8" borderId="2" xfId="0" applyFont="1" applyFill="1" applyBorder="1" applyAlignment="1">
      <alignment horizontal="center"/>
    </xf>
    <xf numFmtId="0" fontId="14" fillId="12" borderId="5" xfId="0" applyFont="1" applyFill="1" applyBorder="1"/>
    <xf numFmtId="0" fontId="14" fillId="12" borderId="6" xfId="0" applyFont="1" applyFill="1" applyBorder="1"/>
    <xf numFmtId="0" fontId="14" fillId="12" borderId="7" xfId="0" applyFont="1" applyFill="1" applyBorder="1"/>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46" fillId="8" borderId="83" xfId="0" applyFont="1" applyFill="1" applyBorder="1"/>
    <xf numFmtId="0" fontId="44" fillId="8" borderId="0" xfId="0" applyFont="1" applyFill="1"/>
    <xf numFmtId="0" fontId="4" fillId="8" borderId="0" xfId="0" applyFont="1" applyFill="1" applyAlignment="1">
      <alignment horizontal="left" wrapText="1"/>
    </xf>
    <xf numFmtId="0" fontId="44" fillId="8" borderId="0" xfId="0" applyFont="1" applyFill="1" applyAlignment="1">
      <alignment horizontal="left" wrapText="1"/>
    </xf>
    <xf numFmtId="0" fontId="0" fillId="8" borderId="72" xfId="0" applyFill="1" applyBorder="1"/>
    <xf numFmtId="0" fontId="34" fillId="8" borderId="0" xfId="0" applyFont="1" applyFill="1" applyAlignment="1">
      <alignment vertical="center"/>
    </xf>
    <xf numFmtId="4" fontId="14" fillId="0" borderId="2" xfId="0" quotePrefix="1" applyNumberFormat="1" applyFont="1" applyBorder="1" applyAlignment="1">
      <alignment horizontal="center" vertical="center"/>
    </xf>
    <xf numFmtId="4" fontId="14" fillId="8" borderId="2" xfId="0" quotePrefix="1" applyNumberFormat="1" applyFont="1" applyFill="1" applyBorder="1" applyAlignment="1">
      <alignment horizontal="center" vertical="center"/>
    </xf>
    <xf numFmtId="166" fontId="46" fillId="8" borderId="2" xfId="0" applyNumberFormat="1" applyFont="1" applyFill="1" applyBorder="1" applyAlignment="1">
      <alignment horizontal="center" vertical="center" wrapText="1"/>
    </xf>
    <xf numFmtId="166" fontId="50" fillId="8" borderId="2" xfId="0" applyNumberFormat="1" applyFont="1" applyFill="1" applyBorder="1" applyAlignment="1">
      <alignment horizontal="center" vertical="center" wrapText="1"/>
    </xf>
    <xf numFmtId="0" fontId="46" fillId="22" borderId="2" xfId="0" applyFont="1" applyFill="1" applyBorder="1" applyAlignment="1">
      <alignment horizontal="center" vertical="center" wrapText="1"/>
    </xf>
    <xf numFmtId="166" fontId="14" fillId="8" borderId="2" xfId="0" applyNumberFormat="1" applyFont="1" applyFill="1" applyBorder="1" applyAlignment="1">
      <alignment horizontal="center" vertical="center" wrapText="1"/>
    </xf>
    <xf numFmtId="166" fontId="18" fillId="8" borderId="2" xfId="0" applyNumberFormat="1" applyFont="1" applyFill="1" applyBorder="1" applyAlignment="1">
      <alignment horizontal="center" vertical="center" wrapText="1"/>
    </xf>
    <xf numFmtId="0" fontId="85" fillId="8" borderId="0" xfId="0" applyFont="1" applyFill="1" applyAlignment="1">
      <alignment horizontal="left" indent="1"/>
    </xf>
    <xf numFmtId="166" fontId="83" fillId="8" borderId="2" xfId="0" applyNumberFormat="1" applyFont="1" applyFill="1" applyBorder="1" applyAlignment="1">
      <alignment horizontal="center" vertical="center" wrapText="1"/>
    </xf>
    <xf numFmtId="0" fontId="83" fillId="22" borderId="2" xfId="0" applyFont="1" applyFill="1" applyBorder="1" applyAlignment="1">
      <alignment horizontal="center" vertical="center" wrapText="1"/>
    </xf>
    <xf numFmtId="0" fontId="50" fillId="22" borderId="2" xfId="0" applyFont="1" applyFill="1" applyBorder="1" applyAlignment="1">
      <alignment horizontal="center" vertical="center" wrapText="1"/>
    </xf>
    <xf numFmtId="0" fontId="62" fillId="0" borderId="82" xfId="0" applyFont="1" applyBorder="1" applyAlignment="1">
      <alignment horizontal="left" vertical="center"/>
    </xf>
    <xf numFmtId="0" fontId="86" fillId="0" borderId="0" xfId="0" applyFont="1" applyAlignment="1">
      <alignment horizontal="left" vertical="top" wrapText="1"/>
    </xf>
    <xf numFmtId="0" fontId="19" fillId="8" borderId="2" xfId="0" applyFont="1" applyFill="1" applyBorder="1" applyAlignment="1">
      <alignment horizontal="left" vertical="center" wrapText="1"/>
    </xf>
    <xf numFmtId="0" fontId="47" fillId="0" borderId="76" xfId="0" applyFont="1" applyBorder="1" applyAlignment="1">
      <alignment horizontal="center" vertical="center" wrapText="1"/>
    </xf>
    <xf numFmtId="0" fontId="47" fillId="0" borderId="80" xfId="0" applyFont="1" applyBorder="1" applyAlignment="1">
      <alignment horizontal="center" vertical="center" wrapText="1"/>
    </xf>
    <xf numFmtId="0" fontId="47" fillId="0" borderId="0" xfId="0" applyFont="1" applyAlignment="1">
      <alignment horizontal="center" vertical="center" wrapText="1"/>
    </xf>
    <xf numFmtId="0" fontId="47" fillId="0" borderId="1"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20"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50" fillId="2" borderId="5"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7" xfId="0" applyFont="1" applyFill="1" applyBorder="1" applyAlignment="1">
      <alignment horizontal="left" vertical="center" wrapText="1"/>
    </xf>
    <xf numFmtId="0" fontId="56" fillId="2" borderId="5" xfId="0" applyFont="1" applyFill="1" applyBorder="1" applyAlignment="1">
      <alignment horizontal="left" vertical="center" wrapText="1"/>
    </xf>
    <xf numFmtId="0" fontId="56" fillId="2" borderId="6" xfId="0" applyFont="1" applyFill="1" applyBorder="1" applyAlignment="1">
      <alignment horizontal="left" vertical="center" wrapText="1"/>
    </xf>
    <xf numFmtId="0" fontId="56" fillId="2" borderId="7" xfId="0" applyFont="1" applyFill="1" applyBorder="1" applyAlignment="1">
      <alignment horizontal="left" vertical="center" wrapText="1"/>
    </xf>
    <xf numFmtId="0" fontId="46" fillId="0" borderId="8"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5" xfId="0" applyFont="1" applyBorder="1" applyAlignment="1">
      <alignment horizontal="left" vertical="top" wrapText="1"/>
    </xf>
    <xf numFmtId="0" fontId="46" fillId="0" borderId="7" xfId="0" applyFont="1" applyBorder="1" applyAlignment="1">
      <alignment horizontal="left" vertical="top" wrapText="1"/>
    </xf>
    <xf numFmtId="0" fontId="46" fillId="0" borderId="10" xfId="0" applyFont="1" applyBorder="1" applyAlignment="1">
      <alignment horizontal="left" vertical="top" wrapText="1"/>
    </xf>
    <xf numFmtId="0" fontId="46" fillId="0" borderId="14" xfId="0" applyFont="1" applyBorder="1" applyAlignment="1">
      <alignment horizontal="left" vertical="top" wrapText="1"/>
    </xf>
    <xf numFmtId="0" fontId="46" fillId="0" borderId="16" xfId="0" applyFont="1" applyBorder="1" applyAlignment="1">
      <alignment horizontal="left" vertical="top" wrapText="1"/>
    </xf>
    <xf numFmtId="0" fontId="46" fillId="0" borderId="4" xfId="0" applyFont="1" applyBorder="1" applyAlignment="1">
      <alignment horizontal="left" vertical="top" wrapText="1"/>
    </xf>
    <xf numFmtId="0" fontId="46" fillId="0" borderId="5" xfId="0" applyFont="1" applyBorder="1" applyAlignment="1">
      <alignment horizontal="center" vertical="center" wrapText="1"/>
    </xf>
    <xf numFmtId="0" fontId="46" fillId="0" borderId="7" xfId="0" applyFont="1" applyBorder="1" applyAlignment="1">
      <alignment horizontal="center" vertical="center"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23" fillId="8" borderId="0" xfId="0" applyFont="1" applyFill="1" applyAlignment="1">
      <alignment horizontal="justify" vertical="center" wrapText="1"/>
    </xf>
    <xf numFmtId="0" fontId="46" fillId="5" borderId="2" xfId="0" applyFont="1" applyFill="1" applyBorder="1" applyAlignment="1">
      <alignment horizontal="center" vertical="center" wrapText="1"/>
    </xf>
    <xf numFmtId="0" fontId="46" fillId="0" borderId="2" xfId="0" applyFont="1" applyBorder="1" applyAlignment="1">
      <alignment horizontal="center" vertical="center" wrapText="1"/>
    </xf>
    <xf numFmtId="0" fontId="50" fillId="8" borderId="0" xfId="0" applyFont="1" applyFill="1" applyAlignment="1">
      <alignment horizontal="justify" vertical="center" wrapText="1"/>
    </xf>
    <xf numFmtId="0" fontId="0" fillId="8" borderId="0" xfId="0" applyFill="1" applyAlignment="1">
      <alignment horizontal="justify" vertical="center" wrapText="1"/>
    </xf>
    <xf numFmtId="0" fontId="20" fillId="8" borderId="0" xfId="0" applyFont="1" applyFill="1" applyAlignment="1">
      <alignment horizontal="justify" vertical="center" wrapText="1"/>
    </xf>
    <xf numFmtId="0" fontId="21" fillId="8" borderId="0" xfId="0" applyFont="1" applyFill="1" applyAlignment="1">
      <alignment horizontal="justify" vertical="center" wrapText="1"/>
    </xf>
    <xf numFmtId="0" fontId="22" fillId="8" borderId="0" xfId="0" applyFont="1" applyFill="1" applyAlignment="1">
      <alignment horizontal="justify" vertical="center" wrapText="1"/>
    </xf>
    <xf numFmtId="0" fontId="46" fillId="0" borderId="15" xfId="0" applyFont="1" applyBorder="1" applyAlignment="1">
      <alignment horizontal="left" vertical="center"/>
    </xf>
    <xf numFmtId="0" fontId="0" fillId="0" borderId="15" xfId="0" applyBorder="1" applyAlignment="1">
      <alignment horizontal="left"/>
    </xf>
    <xf numFmtId="0" fontId="0" fillId="0" borderId="0" xfId="0" applyAlignment="1">
      <alignment horizontal="left"/>
    </xf>
    <xf numFmtId="0" fontId="46" fillId="0" borderId="2"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27" fillId="8" borderId="0" xfId="0" applyFont="1" applyFill="1" applyAlignment="1">
      <alignment horizontal="center" vertical="center" wrapText="1"/>
    </xf>
    <xf numFmtId="0" fontId="28" fillId="8" borderId="0" xfId="0" applyFont="1" applyFill="1" applyAlignment="1">
      <alignment horizontal="center" vertical="center" wrapText="1"/>
    </xf>
    <xf numFmtId="0" fontId="46"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50" fillId="0" borderId="11" xfId="0" applyFont="1" applyBorder="1" applyAlignment="1">
      <alignment horizontal="center" vertical="center" wrapText="1"/>
    </xf>
    <xf numFmtId="0" fontId="25" fillId="8" borderId="0" xfId="0" applyFont="1" applyFill="1" applyAlignment="1">
      <alignment horizontal="center" vertical="center" wrapText="1"/>
    </xf>
    <xf numFmtId="0" fontId="14" fillId="0" borderId="76" xfId="0" applyFont="1" applyBorder="1" applyAlignment="1">
      <alignment wrapText="1"/>
    </xf>
    <xf numFmtId="0" fontId="58" fillId="7" borderId="5" xfId="0" applyFont="1" applyFill="1" applyBorder="1" applyAlignment="1">
      <alignment horizontal="center" vertical="center" wrapText="1"/>
    </xf>
    <xf numFmtId="0" fontId="58" fillId="7" borderId="6" xfId="0" applyFont="1" applyFill="1" applyBorder="1" applyAlignment="1">
      <alignment horizontal="center" vertical="center" wrapText="1"/>
    </xf>
    <xf numFmtId="0" fontId="58" fillId="7" borderId="7"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0" borderId="86" xfId="0" applyFont="1" applyBorder="1" applyAlignment="1">
      <alignment horizontal="center" vertical="center" wrapText="1"/>
    </xf>
    <xf numFmtId="0" fontId="18" fillId="0" borderId="79" xfId="0" applyFont="1" applyBorder="1" applyAlignment="1">
      <alignment horizontal="center" vertical="center" wrapText="1"/>
    </xf>
    <xf numFmtId="0" fontId="56" fillId="6" borderId="5" xfId="0" applyFont="1" applyFill="1" applyBorder="1" applyAlignment="1">
      <alignment horizontal="center" vertical="center" wrapText="1"/>
    </xf>
    <xf numFmtId="0" fontId="56" fillId="6" borderId="6" xfId="0" applyFont="1" applyFill="1" applyBorder="1" applyAlignment="1">
      <alignment horizontal="center" vertical="center" wrapText="1"/>
    </xf>
    <xf numFmtId="0" fontId="56" fillId="6" borderId="7" xfId="0" applyFont="1" applyFill="1" applyBorder="1" applyAlignment="1">
      <alignment horizontal="center" vertical="center" wrapText="1"/>
    </xf>
    <xf numFmtId="0" fontId="50" fillId="0" borderId="71" xfId="0" applyFont="1" applyBorder="1" applyAlignment="1">
      <alignment horizontal="left"/>
    </xf>
    <xf numFmtId="0" fontId="0" fillId="0" borderId="71" xfId="0" applyBorder="1" applyAlignment="1">
      <alignment horizontal="left"/>
    </xf>
    <xf numFmtId="0" fontId="47" fillId="0" borderId="10" xfId="0" applyFont="1" applyBorder="1" applyAlignment="1">
      <alignment vertical="center" wrapText="1"/>
    </xf>
    <xf numFmtId="0" fontId="47" fillId="0" borderId="15" xfId="0" applyFont="1" applyBorder="1" applyAlignment="1">
      <alignment vertical="center" wrapText="1"/>
    </xf>
    <xf numFmtId="0" fontId="47" fillId="0" borderId="9" xfId="0" applyFont="1" applyBorder="1" applyAlignment="1">
      <alignment vertical="center" wrapText="1"/>
    </xf>
    <xf numFmtId="0" fontId="47" fillId="0" borderId="0" xfId="0" applyFont="1" applyAlignment="1">
      <alignment vertical="center" wrapText="1"/>
    </xf>
    <xf numFmtId="0" fontId="46" fillId="5" borderId="8" xfId="0" applyFont="1" applyFill="1" applyBorder="1" applyAlignment="1">
      <alignment horizontal="center" vertical="center" wrapText="1"/>
    </xf>
    <xf numFmtId="0" fontId="46" fillId="5" borderId="12" xfId="0" applyFont="1" applyFill="1" applyBorder="1" applyAlignment="1">
      <alignment horizontal="center" vertical="center" wrapText="1"/>
    </xf>
    <xf numFmtId="0" fontId="46" fillId="5" borderId="11" xfId="0" applyFont="1" applyFill="1" applyBorder="1" applyAlignment="1">
      <alignment horizontal="center" vertical="center" wrapText="1"/>
    </xf>
    <xf numFmtId="0" fontId="46" fillId="5" borderId="10" xfId="0" applyFont="1" applyFill="1" applyBorder="1" applyAlignment="1">
      <alignment horizontal="center" vertical="center" wrapText="1"/>
    </xf>
    <xf numFmtId="0" fontId="46" fillId="5" borderId="14"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46" fillId="5" borderId="15"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18" fillId="0" borderId="2" xfId="0" applyFont="1" applyBorder="1" applyAlignment="1">
      <alignment horizontal="center"/>
    </xf>
    <xf numFmtId="0" fontId="18" fillId="10" borderId="5" xfId="10" applyFont="1" applyFill="1" applyBorder="1" applyAlignment="1">
      <alignment horizontal="center"/>
    </xf>
    <xf numFmtId="0" fontId="18" fillId="10" borderId="6" xfId="10" applyFont="1" applyFill="1" applyBorder="1" applyAlignment="1">
      <alignment horizontal="center"/>
    </xf>
    <xf numFmtId="0" fontId="18" fillId="10" borderId="7" xfId="10" applyFont="1" applyFill="1" applyBorder="1" applyAlignment="1">
      <alignment horizontal="center"/>
    </xf>
    <xf numFmtId="0" fontId="18" fillId="10" borderId="5" xfId="10" applyFont="1" applyFill="1" applyBorder="1" applyAlignment="1">
      <alignment horizontal="center" vertical="center" wrapText="1"/>
    </xf>
    <xf numFmtId="0" fontId="18" fillId="10" borderId="6" xfId="10" applyFont="1" applyFill="1" applyBorder="1" applyAlignment="1">
      <alignment horizontal="center" vertical="center" wrapText="1"/>
    </xf>
    <xf numFmtId="0" fontId="18" fillId="10" borderId="7" xfId="10" applyFont="1" applyFill="1" applyBorder="1" applyAlignment="1">
      <alignment horizontal="center" vertical="center" wrapText="1"/>
    </xf>
    <xf numFmtId="0" fontId="46" fillId="0" borderId="76" xfId="0" applyFont="1" applyBorder="1" applyAlignment="1">
      <alignment wrapText="1"/>
    </xf>
    <xf numFmtId="0" fontId="0" fillId="0" borderId="76" xfId="0" applyBorder="1" applyAlignment="1">
      <alignment wrapText="1"/>
    </xf>
    <xf numFmtId="0" fontId="18" fillId="10" borderId="5"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5" xfId="10" applyFont="1" applyFill="1" applyBorder="1" applyAlignment="1">
      <alignment horizontal="center" wrapText="1"/>
    </xf>
    <xf numFmtId="0" fontId="18" fillId="10" borderId="6" xfId="10" applyFont="1" applyFill="1" applyBorder="1" applyAlignment="1">
      <alignment horizontal="center" wrapText="1"/>
    </xf>
    <xf numFmtId="0" fontId="18" fillId="10" borderId="7" xfId="10" applyFont="1" applyFill="1" applyBorder="1" applyAlignment="1">
      <alignment horizontal="center" wrapText="1"/>
    </xf>
    <xf numFmtId="0" fontId="18" fillId="10" borderId="5" xfId="10" applyFont="1" applyFill="1" applyBorder="1" applyAlignment="1">
      <alignment horizontal="center" vertical="center"/>
    </xf>
    <xf numFmtId="0" fontId="18" fillId="10" borderId="6" xfId="10" applyFont="1" applyFill="1" applyBorder="1" applyAlignment="1">
      <alignment horizontal="center" vertical="center"/>
    </xf>
    <xf numFmtId="0" fontId="18" fillId="10" borderId="7" xfId="10" applyFont="1" applyFill="1" applyBorder="1" applyAlignment="1">
      <alignment horizontal="center" vertical="center"/>
    </xf>
    <xf numFmtId="166" fontId="46" fillId="5" borderId="8" xfId="0" applyNumberFormat="1" applyFont="1" applyFill="1" applyBorder="1" applyAlignment="1">
      <alignment horizontal="center" vertical="center" wrapText="1"/>
    </xf>
    <xf numFmtId="166" fontId="46" fillId="5" borderId="11" xfId="0" applyNumberFormat="1" applyFont="1" applyFill="1" applyBorder="1" applyAlignment="1">
      <alignment horizontal="center" vertical="center" wrapText="1"/>
    </xf>
    <xf numFmtId="0" fontId="47" fillId="5" borderId="2" xfId="0" applyFont="1" applyFill="1" applyBorder="1" applyAlignment="1">
      <alignment horizontal="center" vertical="center" wrapText="1"/>
    </xf>
    <xf numFmtId="0" fontId="47" fillId="5" borderId="5" xfId="0" applyFont="1" applyFill="1" applyBorder="1" applyAlignment="1">
      <alignment horizontal="center" vertical="center" wrapText="1"/>
    </xf>
    <xf numFmtId="0" fontId="47" fillId="5" borderId="6" xfId="0" applyFont="1" applyFill="1" applyBorder="1" applyAlignment="1">
      <alignment horizontal="center" vertical="center" wrapText="1"/>
    </xf>
    <xf numFmtId="0" fontId="47" fillId="5" borderId="7" xfId="0" applyFont="1" applyFill="1" applyBorder="1" applyAlignment="1">
      <alignment horizontal="center" vertical="center" wrapText="1"/>
    </xf>
    <xf numFmtId="0" fontId="47" fillId="11" borderId="5" xfId="0" applyFont="1" applyFill="1" applyBorder="1" applyAlignment="1">
      <alignment horizontal="left" vertical="center" wrapText="1"/>
    </xf>
    <xf numFmtId="0" fontId="47" fillId="11" borderId="6" xfId="0" applyFont="1" applyFill="1" applyBorder="1" applyAlignment="1">
      <alignment horizontal="left" vertical="center" wrapText="1"/>
    </xf>
    <xf numFmtId="0" fontId="47" fillId="11" borderId="7" xfId="0" applyFont="1" applyFill="1" applyBorder="1" applyAlignment="1">
      <alignment horizontal="left" vertical="center" wrapText="1"/>
    </xf>
    <xf numFmtId="0" fontId="46" fillId="7" borderId="65" xfId="0" applyFont="1" applyFill="1" applyBorder="1" applyAlignment="1">
      <alignment vertical="center" wrapText="1"/>
    </xf>
    <xf numFmtId="0" fontId="46" fillId="7" borderId="5" xfId="0" applyFont="1" applyFill="1" applyBorder="1" applyAlignment="1">
      <alignment horizontal="left" vertical="center"/>
    </xf>
    <xf numFmtId="0" fontId="46" fillId="7" borderId="6" xfId="0" applyFont="1" applyFill="1" applyBorder="1" applyAlignment="1">
      <alignment horizontal="left" vertical="center"/>
    </xf>
    <xf numFmtId="0" fontId="46" fillId="7" borderId="7" xfId="0" applyFont="1" applyFill="1" applyBorder="1" applyAlignment="1">
      <alignment horizontal="left" vertical="center"/>
    </xf>
    <xf numFmtId="0" fontId="47" fillId="7" borderId="65" xfId="0" applyFont="1" applyFill="1" applyBorder="1" applyAlignment="1">
      <alignment horizontal="center" vertical="center"/>
    </xf>
    <xf numFmtId="0" fontId="47" fillId="7" borderId="109" xfId="0" applyFont="1" applyFill="1" applyBorder="1" applyAlignment="1">
      <alignment horizontal="center" vertical="center"/>
    </xf>
    <xf numFmtId="0" fontId="47" fillId="11" borderId="2" xfId="0" applyFont="1" applyFill="1" applyBorder="1" applyAlignment="1">
      <alignment horizontal="left" vertical="center" wrapText="1"/>
    </xf>
    <xf numFmtId="0" fontId="59" fillId="5" borderId="2" xfId="0" applyFont="1" applyFill="1" applyBorder="1" applyAlignment="1">
      <alignment vertical="center" wrapText="1"/>
    </xf>
    <xf numFmtId="0" fontId="14" fillId="9" borderId="17" xfId="0" applyFont="1" applyFill="1" applyBorder="1" applyAlignment="1">
      <alignment vertical="center"/>
    </xf>
    <xf numFmtId="0" fontId="14" fillId="9" borderId="19" xfId="0" applyFont="1" applyFill="1" applyBorder="1" applyAlignment="1">
      <alignment vertical="center"/>
    </xf>
    <xf numFmtId="0" fontId="14" fillId="9" borderId="17" xfId="0" applyFont="1" applyFill="1" applyBorder="1" applyAlignment="1">
      <alignment horizontal="center" vertical="center" wrapText="1"/>
    </xf>
    <xf numFmtId="0" fontId="14" fillId="9" borderId="19" xfId="0" applyFont="1" applyFill="1" applyBorder="1" applyAlignment="1">
      <alignment horizontal="center" vertical="center" wrapText="1"/>
    </xf>
    <xf numFmtId="166" fontId="18" fillId="8" borderId="17" xfId="0" applyNumberFormat="1" applyFont="1" applyFill="1" applyBorder="1" applyAlignment="1">
      <alignment horizontal="center" vertical="center" wrapText="1"/>
    </xf>
    <xf numFmtId="166" fontId="18" fillId="8" borderId="19" xfId="0" applyNumberFormat="1" applyFont="1" applyFill="1" applyBorder="1" applyAlignment="1">
      <alignment horizontal="center" vertical="center" wrapText="1"/>
    </xf>
    <xf numFmtId="0" fontId="14" fillId="9" borderId="17" xfId="0" applyFont="1" applyFill="1" applyBorder="1" applyAlignment="1">
      <alignment horizontal="center" vertical="center"/>
    </xf>
    <xf numFmtId="0" fontId="14" fillId="9" borderId="19" xfId="0" applyFont="1" applyFill="1" applyBorder="1" applyAlignment="1">
      <alignment horizontal="center" vertical="center"/>
    </xf>
    <xf numFmtId="166" fontId="14" fillId="9" borderId="17" xfId="0" applyNumberFormat="1" applyFont="1" applyFill="1" applyBorder="1" applyAlignment="1">
      <alignment horizontal="center" vertical="center"/>
    </xf>
    <xf numFmtId="166" fontId="14" fillId="9" borderId="19" xfId="0" applyNumberFormat="1" applyFont="1" applyFill="1" applyBorder="1" applyAlignment="1">
      <alignment horizontal="center" vertical="center"/>
    </xf>
    <xf numFmtId="166" fontId="14" fillId="8" borderId="17" xfId="0" applyNumberFormat="1" applyFont="1" applyFill="1" applyBorder="1" applyAlignment="1">
      <alignment horizontal="center" vertical="center" wrapText="1"/>
    </xf>
    <xf numFmtId="166" fontId="14" fillId="8" borderId="19" xfId="0" applyNumberFormat="1" applyFont="1" applyFill="1" applyBorder="1" applyAlignment="1">
      <alignment horizontal="center" vertical="center" wrapText="1"/>
    </xf>
    <xf numFmtId="0" fontId="14" fillId="13" borderId="17" xfId="0" applyFont="1" applyFill="1" applyBorder="1" applyAlignment="1">
      <alignment horizontal="center" vertical="center" wrapText="1"/>
    </xf>
    <xf numFmtId="0" fontId="14" fillId="13" borderId="19" xfId="0" applyFont="1" applyFill="1" applyBorder="1" applyAlignment="1">
      <alignment horizontal="center" vertical="center" wrapText="1"/>
    </xf>
    <xf numFmtId="166" fontId="14" fillId="0" borderId="17" xfId="0" applyNumberFormat="1" applyFont="1" applyBorder="1" applyAlignment="1">
      <alignment horizontal="center" vertical="center" wrapText="1"/>
    </xf>
    <xf numFmtId="166" fontId="14" fillId="0" borderId="18" xfId="0" applyNumberFormat="1" applyFont="1" applyBorder="1" applyAlignment="1">
      <alignment horizontal="center" vertical="center" wrapText="1"/>
    </xf>
    <xf numFmtId="166" fontId="14" fillId="0" borderId="19" xfId="0" applyNumberFormat="1" applyFont="1" applyBorder="1" applyAlignment="1">
      <alignment horizontal="center" vertical="center" wrapText="1"/>
    </xf>
    <xf numFmtId="166" fontId="18" fillId="12" borderId="17" xfId="0" applyNumberFormat="1" applyFont="1" applyFill="1" applyBorder="1" applyAlignment="1">
      <alignment horizontal="center" vertical="center" wrapText="1"/>
    </xf>
    <xf numFmtId="166" fontId="18" fillId="12" borderId="19" xfId="0" applyNumberFormat="1" applyFont="1" applyFill="1" applyBorder="1" applyAlignment="1">
      <alignment horizontal="center" vertical="center" wrapText="1"/>
    </xf>
    <xf numFmtId="166" fontId="18" fillId="12" borderId="17" xfId="0" quotePrefix="1" applyNumberFormat="1" applyFont="1" applyFill="1" applyBorder="1" applyAlignment="1">
      <alignment horizontal="center" vertical="center" wrapText="1"/>
    </xf>
    <xf numFmtId="166" fontId="18" fillId="12" borderId="19" xfId="0" quotePrefix="1" applyNumberFormat="1" applyFont="1" applyFill="1" applyBorder="1" applyAlignment="1">
      <alignment horizontal="center" vertical="center" wrapText="1"/>
    </xf>
    <xf numFmtId="166" fontId="14" fillId="9" borderId="17" xfId="0" applyNumberFormat="1" applyFont="1" applyFill="1" applyBorder="1" applyAlignment="1">
      <alignment horizontal="center" vertical="center" wrapText="1"/>
    </xf>
    <xf numFmtId="166" fontId="14" fillId="9" borderId="19" xfId="0" applyNumberFormat="1" applyFont="1" applyFill="1" applyBorder="1" applyAlignment="1">
      <alignment horizontal="center" vertical="center" wrapText="1"/>
    </xf>
    <xf numFmtId="0" fontId="18" fillId="10" borderId="18" xfId="0" applyFont="1" applyFill="1" applyBorder="1" applyAlignment="1">
      <alignment vertical="center"/>
    </xf>
    <xf numFmtId="0" fontId="18" fillId="10" borderId="41" xfId="0" applyFont="1" applyFill="1" applyBorder="1" applyAlignment="1">
      <alignment vertical="center"/>
    </xf>
    <xf numFmtId="166" fontId="18" fillId="9" borderId="17" xfId="0" applyNumberFormat="1" applyFont="1" applyFill="1" applyBorder="1" applyAlignment="1">
      <alignment horizontal="center" vertical="center" wrapText="1"/>
    </xf>
    <xf numFmtId="166" fontId="18" fillId="9" borderId="19" xfId="0" applyNumberFormat="1" applyFont="1" applyFill="1" applyBorder="1" applyAlignment="1">
      <alignment horizontal="center" vertical="center" wrapText="1"/>
    </xf>
    <xf numFmtId="166" fontId="18" fillId="12" borderId="41" xfId="0" applyNumberFormat="1" applyFont="1" applyFill="1" applyBorder="1" applyAlignment="1">
      <alignment horizontal="center" vertical="center" wrapText="1"/>
    </xf>
    <xf numFmtId="166" fontId="18" fillId="12" borderId="32" xfId="0" applyNumberFormat="1" applyFont="1" applyFill="1" applyBorder="1" applyAlignment="1">
      <alignment horizontal="center" vertical="center" wrapText="1"/>
    </xf>
    <xf numFmtId="0" fontId="14" fillId="0" borderId="34"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8" xfId="0" applyFont="1" applyBorder="1" applyAlignment="1">
      <alignment horizontal="center" vertical="center" wrapText="1"/>
    </xf>
    <xf numFmtId="0" fontId="63" fillId="0" borderId="35" xfId="0" applyFont="1" applyBorder="1" applyAlignment="1">
      <alignment vertical="center" wrapText="1"/>
    </xf>
    <xf numFmtId="0" fontId="63" fillId="0" borderId="37" xfId="0" applyFont="1" applyBorder="1" applyAlignment="1">
      <alignment vertical="center" wrapText="1"/>
    </xf>
    <xf numFmtId="0" fontId="63" fillId="0" borderId="21" xfId="0" applyFont="1" applyBorder="1" applyAlignment="1">
      <alignment vertical="center" wrapText="1"/>
    </xf>
    <xf numFmtId="0" fontId="63" fillId="0" borderId="25" xfId="0" applyFont="1" applyBorder="1" applyAlignment="1">
      <alignment vertical="center" wrapText="1"/>
    </xf>
    <xf numFmtId="0" fontId="14" fillId="0" borderId="20"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5" xfId="0" applyFont="1" applyBorder="1" applyAlignment="1">
      <alignment horizontal="center" vertical="center" wrapText="1"/>
    </xf>
    <xf numFmtId="0" fontId="63" fillId="0" borderId="30" xfId="0" applyFont="1" applyBorder="1" applyAlignment="1">
      <alignment vertical="center"/>
    </xf>
    <xf numFmtId="0" fontId="63" fillId="0" borderId="29" xfId="0" applyFont="1" applyBorder="1" applyAlignment="1">
      <alignment vertical="center"/>
    </xf>
    <xf numFmtId="0" fontId="14" fillId="0" borderId="30"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58" fillId="0" borderId="32" xfId="0" applyFont="1" applyBorder="1" applyAlignment="1">
      <alignment horizontal="center" vertical="center" wrapText="1"/>
    </xf>
    <xf numFmtId="0" fontId="58" fillId="0" borderId="19" xfId="0" applyFont="1" applyBorder="1" applyAlignment="1">
      <alignment horizontal="center" vertical="center" wrapText="1"/>
    </xf>
    <xf numFmtId="0" fontId="63" fillId="0" borderId="20" xfId="0" applyFont="1" applyBorder="1" applyAlignment="1">
      <alignment vertical="center"/>
    </xf>
    <xf numFmtId="0" fontId="63" fillId="0" borderId="33" xfId="0" applyFont="1" applyBorder="1" applyAlignment="1">
      <alignment vertical="center"/>
    </xf>
    <xf numFmtId="0" fontId="63" fillId="0" borderId="24" xfId="0" applyFont="1" applyBorder="1" applyAlignment="1">
      <alignment vertical="center"/>
    </xf>
    <xf numFmtId="0" fontId="63" fillId="0" borderId="13" xfId="0" applyFont="1" applyBorder="1" applyAlignment="1">
      <alignment vertical="center"/>
    </xf>
    <xf numFmtId="0" fontId="63" fillId="0" borderId="23" xfId="0" applyFont="1" applyBorder="1" applyAlignment="1">
      <alignment vertical="center"/>
    </xf>
    <xf numFmtId="0" fontId="63" fillId="0" borderId="27" xfId="0" applyFont="1" applyBorder="1" applyAlignment="1">
      <alignment vertical="center"/>
    </xf>
    <xf numFmtId="0" fontId="14" fillId="0" borderId="18" xfId="0" applyFont="1" applyBorder="1" applyAlignment="1">
      <alignment horizontal="center" vertical="center" wrapText="1"/>
    </xf>
    <xf numFmtId="4" fontId="63" fillId="9" borderId="17" xfId="0" applyNumberFormat="1" applyFont="1" applyFill="1" applyBorder="1" applyAlignment="1">
      <alignment vertical="center" wrapText="1"/>
    </xf>
    <xf numFmtId="4" fontId="63" fillId="9" borderId="19" xfId="0" applyNumberFormat="1" applyFont="1" applyFill="1" applyBorder="1" applyAlignment="1">
      <alignment vertical="center" wrapText="1"/>
    </xf>
    <xf numFmtId="4" fontId="14" fillId="9" borderId="17" xfId="0" applyNumberFormat="1" applyFont="1" applyFill="1" applyBorder="1" applyAlignment="1">
      <alignment vertical="center"/>
    </xf>
    <xf numFmtId="4" fontId="14" fillId="9" borderId="19" xfId="0" applyNumberFormat="1" applyFont="1" applyFill="1" applyBorder="1" applyAlignment="1">
      <alignment vertical="center"/>
    </xf>
    <xf numFmtId="166" fontId="14" fillId="9" borderId="17" xfId="0" applyNumberFormat="1" applyFont="1" applyFill="1" applyBorder="1" applyAlignment="1">
      <alignment vertical="center"/>
    </xf>
    <xf numFmtId="166" fontId="14" fillId="9" borderId="19" xfId="0" applyNumberFormat="1" applyFont="1" applyFill="1" applyBorder="1" applyAlignment="1">
      <alignment vertical="center"/>
    </xf>
    <xf numFmtId="4" fontId="18" fillId="12" borderId="17" xfId="0" applyNumberFormat="1" applyFont="1" applyFill="1" applyBorder="1" applyAlignment="1">
      <alignment horizontal="center" vertical="center" wrapText="1"/>
    </xf>
    <xf numFmtId="4" fontId="18" fillId="12" borderId="19" xfId="0" applyNumberFormat="1" applyFont="1" applyFill="1" applyBorder="1" applyAlignment="1">
      <alignment horizontal="center" vertical="center" wrapText="1"/>
    </xf>
    <xf numFmtId="0" fontId="63" fillId="9" borderId="17" xfId="0" applyFont="1" applyFill="1" applyBorder="1" applyAlignment="1">
      <alignment vertical="center" wrapText="1"/>
    </xf>
    <xf numFmtId="0" fontId="63" fillId="9" borderId="19" xfId="0" applyFont="1" applyFill="1" applyBorder="1" applyAlignment="1">
      <alignment vertical="center" wrapText="1"/>
    </xf>
    <xf numFmtId="166" fontId="14" fillId="0" borderId="17" xfId="0" applyNumberFormat="1" applyFont="1" applyBorder="1" applyAlignment="1">
      <alignment horizontal="center" vertical="center"/>
    </xf>
    <xf numFmtId="166" fontId="14" fillId="0" borderId="19" xfId="0" applyNumberFormat="1" applyFont="1" applyBorder="1" applyAlignment="1">
      <alignment horizontal="center" vertical="center"/>
    </xf>
    <xf numFmtId="0" fontId="46"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46"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45"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2" xfId="0" applyFont="1" applyBorder="1" applyAlignment="1">
      <alignment horizontal="center"/>
    </xf>
    <xf numFmtId="0" fontId="14" fillId="8" borderId="22"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21" xfId="0" applyFont="1" applyFill="1" applyBorder="1" applyAlignment="1">
      <alignment horizontal="center" vertical="center"/>
    </xf>
    <xf numFmtId="0" fontId="14" fillId="8" borderId="22" xfId="0" applyFont="1" applyFill="1" applyBorder="1" applyAlignment="1">
      <alignment horizontal="center" vertical="center"/>
    </xf>
    <xf numFmtId="49" fontId="18" fillId="0" borderId="72" xfId="0" applyNumberFormat="1" applyFont="1" applyBorder="1" applyAlignment="1">
      <alignment vertical="center"/>
    </xf>
    <xf numFmtId="49" fontId="14" fillId="8" borderId="22" xfId="0" applyNumberFormat="1" applyFont="1" applyFill="1" applyBorder="1" applyAlignment="1">
      <alignment horizontal="center" vertical="center"/>
    </xf>
    <xf numFmtId="49" fontId="14" fillId="8" borderId="21" xfId="0" applyNumberFormat="1" applyFont="1" applyFill="1" applyBorder="1" applyAlignment="1">
      <alignment horizontal="center" vertical="center"/>
    </xf>
    <xf numFmtId="49" fontId="14" fillId="8" borderId="21" xfId="0" applyNumberFormat="1" applyFont="1" applyFill="1" applyBorder="1" applyAlignment="1">
      <alignment horizontal="center" vertical="center" wrapText="1"/>
    </xf>
    <xf numFmtId="49" fontId="14" fillId="8" borderId="22" xfId="0" applyNumberFormat="1" applyFont="1" applyFill="1" applyBorder="1" applyAlignment="1">
      <alignment horizontal="center" vertical="center" wrapText="1"/>
    </xf>
    <xf numFmtId="49" fontId="14" fillId="0" borderId="21"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22" xfId="0" applyNumberFormat="1" applyFont="1" applyBorder="1" applyAlignment="1">
      <alignment horizontal="center" vertical="center" wrapText="1"/>
    </xf>
    <xf numFmtId="49" fontId="14" fillId="0" borderId="25" xfId="0" applyNumberFormat="1" applyFont="1" applyBorder="1" applyAlignment="1">
      <alignment horizontal="center" vertical="center"/>
    </xf>
    <xf numFmtId="49" fontId="36" fillId="0" borderId="74" xfId="0" applyNumberFormat="1" applyFont="1" applyBorder="1" applyAlignment="1">
      <alignment vertical="center"/>
    </xf>
    <xf numFmtId="49" fontId="36" fillId="0" borderId="75" xfId="0" applyNumberFormat="1" applyFont="1" applyBorder="1" applyAlignment="1">
      <alignment vertical="center"/>
    </xf>
    <xf numFmtId="49" fontId="14" fillId="0" borderId="73" xfId="0" applyNumberFormat="1" applyFont="1" applyBorder="1" applyAlignment="1">
      <alignment vertical="center" wrapText="1"/>
    </xf>
    <xf numFmtId="49" fontId="14" fillId="0" borderId="74" xfId="0" applyNumberFormat="1" applyFont="1" applyBorder="1" applyAlignment="1">
      <alignment vertical="center" wrapText="1"/>
    </xf>
    <xf numFmtId="49" fontId="14" fillId="0" borderId="116" xfId="0" applyNumberFormat="1" applyFont="1" applyBorder="1" applyAlignment="1">
      <alignment vertical="center" wrapText="1"/>
    </xf>
    <xf numFmtId="49" fontId="14" fillId="0" borderId="110" xfId="0" applyNumberFormat="1" applyFont="1" applyBorder="1" applyAlignment="1">
      <alignment vertical="center" wrapText="1"/>
    </xf>
    <xf numFmtId="0" fontId="14" fillId="0" borderId="22" xfId="0" applyFont="1" applyBorder="1" applyAlignment="1">
      <alignment horizontal="center" vertical="center"/>
    </xf>
    <xf numFmtId="0" fontId="56" fillId="8" borderId="21" xfId="0" applyFont="1" applyFill="1" applyBorder="1" applyAlignment="1">
      <alignment horizontal="center" vertical="center" wrapText="1"/>
    </xf>
    <xf numFmtId="0" fontId="56" fillId="8" borderId="26" xfId="0" applyFont="1" applyFill="1" applyBorder="1" applyAlignment="1">
      <alignment horizontal="center" vertical="center" wrapText="1"/>
    </xf>
    <xf numFmtId="0" fontId="56" fillId="8" borderId="25" xfId="0" applyFont="1" applyFill="1" applyBorder="1" applyAlignment="1">
      <alignment horizontal="center" vertical="center" wrapText="1"/>
    </xf>
    <xf numFmtId="0" fontId="56" fillId="8" borderId="20" xfId="0" applyFont="1" applyFill="1" applyBorder="1" applyAlignment="1">
      <alignment horizontal="center" vertical="center" wrapText="1"/>
    </xf>
    <xf numFmtId="0" fontId="50" fillId="8" borderId="2"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50" fillId="7" borderId="2" xfId="0" applyFont="1" applyFill="1" applyBorder="1" applyAlignment="1">
      <alignment horizontal="center" vertical="center" wrapText="1"/>
    </xf>
    <xf numFmtId="0" fontId="50" fillId="7" borderId="5" xfId="0" applyFont="1" applyFill="1" applyBorder="1" applyAlignment="1">
      <alignment horizontal="center" vertical="center" wrapText="1"/>
    </xf>
    <xf numFmtId="9" fontId="18" fillId="7" borderId="2" xfId="0" applyNumberFormat="1" applyFont="1" applyFill="1" applyBorder="1" applyAlignment="1">
      <alignment horizontal="center" vertical="center" wrapText="1"/>
    </xf>
    <xf numFmtId="0" fontId="14" fillId="0" borderId="76" xfId="0" applyFont="1" applyBorder="1" applyAlignment="1">
      <alignment horizontal="left" vertical="center"/>
    </xf>
    <xf numFmtId="0" fontId="87" fillId="0" borderId="76" xfId="0" applyFont="1" applyBorder="1" applyAlignment="1">
      <alignment horizontal="left" vertical="center"/>
    </xf>
    <xf numFmtId="0" fontId="46" fillId="8" borderId="0" xfId="0" applyFont="1" applyFill="1" applyAlignment="1">
      <alignment vertical="center" wrapText="1"/>
    </xf>
    <xf numFmtId="0" fontId="14" fillId="8" borderId="2" xfId="0" applyFont="1" applyFill="1" applyBorder="1" applyAlignment="1">
      <alignment horizontal="center" vertical="center" wrapText="1"/>
    </xf>
    <xf numFmtId="0" fontId="46" fillId="8" borderId="2" xfId="0" applyFont="1" applyFill="1" applyBorder="1" applyAlignment="1">
      <alignment horizontal="center" vertical="center" wrapText="1"/>
    </xf>
    <xf numFmtId="0" fontId="46" fillId="8" borderId="2" xfId="0" applyFont="1" applyFill="1" applyBorder="1" applyAlignment="1">
      <alignment horizontal="center" vertical="center"/>
    </xf>
    <xf numFmtId="0" fontId="46" fillId="8" borderId="5" xfId="0" applyFont="1" applyFill="1" applyBorder="1" applyAlignment="1">
      <alignment horizontal="center" vertical="center" wrapText="1"/>
    </xf>
    <xf numFmtId="0" fontId="46" fillId="8" borderId="6" xfId="0" applyFont="1" applyFill="1" applyBorder="1" applyAlignment="1">
      <alignment horizontal="center" vertical="center" wrapText="1"/>
    </xf>
    <xf numFmtId="0" fontId="46" fillId="8" borderId="7" xfId="0" applyFont="1" applyFill="1" applyBorder="1" applyAlignment="1">
      <alignment horizontal="center" vertical="center" wrapText="1"/>
    </xf>
    <xf numFmtId="0" fontId="14" fillId="8" borderId="2" xfId="0" applyFont="1" applyFill="1" applyBorder="1" applyAlignment="1">
      <alignment vertical="center" wrapText="1"/>
    </xf>
    <xf numFmtId="0" fontId="18" fillId="0" borderId="2" xfId="11" applyFont="1" applyBorder="1" applyAlignment="1">
      <alignment horizontal="center" vertical="center" wrapText="1"/>
    </xf>
    <xf numFmtId="0" fontId="14" fillId="0" borderId="2" xfId="11" applyFont="1" applyBorder="1" applyAlignment="1">
      <alignment horizontal="center" vertical="center" wrapText="1"/>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15" xfId="0" applyFont="1" applyBorder="1" applyAlignment="1">
      <alignment horizontal="left" vertical="top" wrapText="1"/>
    </xf>
    <xf numFmtId="0" fontId="14" fillId="0" borderId="14" xfId="0" applyFont="1" applyBorder="1" applyAlignment="1">
      <alignment horizontal="left" vertical="top" wrapText="1"/>
    </xf>
    <xf numFmtId="0" fontId="14" fillId="0" borderId="6"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2" xfId="0" applyFont="1" applyBorder="1" applyAlignment="1">
      <alignment horizontal="left"/>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left" vertical="center" wrapText="1"/>
    </xf>
    <xf numFmtId="0" fontId="14" fillId="7" borderId="5" xfId="0"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7" borderId="7" xfId="0" applyFont="1" applyFill="1" applyBorder="1" applyAlignment="1">
      <alignment horizontal="left" vertical="center" wrapText="1"/>
    </xf>
    <xf numFmtId="0" fontId="14" fillId="0" borderId="5" xfId="0" applyFont="1" applyBorder="1" applyAlignment="1">
      <alignment horizontal="left"/>
    </xf>
    <xf numFmtId="0" fontId="14" fillId="0" borderId="6" xfId="0" applyFont="1" applyBorder="1" applyAlignment="1">
      <alignment horizontal="left"/>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8" fillId="7" borderId="2" xfId="12" applyFont="1" applyFill="1" applyBorder="1" applyAlignment="1">
      <alignment horizontal="center" vertical="center"/>
    </xf>
    <xf numFmtId="0" fontId="18" fillId="7" borderId="50" xfId="12" applyFont="1" applyFill="1" applyBorder="1" applyAlignment="1">
      <alignment horizontal="center" vertical="center"/>
    </xf>
    <xf numFmtId="0" fontId="18" fillId="7" borderId="51" xfId="12" applyFont="1" applyFill="1" applyBorder="1" applyAlignment="1">
      <alignment horizontal="center" vertical="center"/>
    </xf>
    <xf numFmtId="0" fontId="1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4" fillId="0" borderId="93" xfId="0" applyFont="1" applyBorder="1" applyAlignment="1">
      <alignment horizontal="left" vertical="center"/>
    </xf>
    <xf numFmtId="0" fontId="14" fillId="0" borderId="123" xfId="11" applyFont="1" applyBorder="1" applyAlignment="1">
      <alignment horizontal="center" vertical="center" wrapText="1"/>
    </xf>
    <xf numFmtId="0" fontId="47" fillId="0" borderId="74" xfId="0" applyFont="1" applyBorder="1" applyAlignment="1">
      <alignment vertical="center" wrapText="1"/>
    </xf>
    <xf numFmtId="0" fontId="46" fillId="0" borderId="15" xfId="0" applyFont="1" applyBorder="1" applyAlignment="1"/>
    <xf numFmtId="0" fontId="0" fillId="0" borderId="15" xfId="0" applyBorder="1" applyAlignment="1"/>
    <xf numFmtId="0" fontId="0" fillId="0" borderId="0" xfId="0" applyAlignment="1"/>
    <xf numFmtId="0" fontId="50" fillId="0" borderId="71" xfId="0" applyFont="1" applyBorder="1" applyAlignment="1"/>
    <xf numFmtId="0" fontId="0" fillId="0" borderId="71" xfId="0" applyBorder="1" applyAlignment="1"/>
    <xf numFmtId="0" fontId="0" fillId="0" borderId="76" xfId="0" applyBorder="1" applyAlignment="1"/>
    <xf numFmtId="0" fontId="46" fillId="0" borderId="0" xfId="0" applyFont="1" applyAlignment="1"/>
    <xf numFmtId="0" fontId="46" fillId="0" borderId="76" xfId="0" applyFont="1" applyBorder="1" applyAlignment="1"/>
    <xf numFmtId="0" fontId="46" fillId="0" borderId="72" xfId="0" applyFont="1" applyBorder="1" applyAlignment="1"/>
    <xf numFmtId="0" fontId="0" fillId="0" borderId="72" xfId="0" applyBorder="1" applyAlignment="1"/>
    <xf numFmtId="0" fontId="0" fillId="0" borderId="82" xfId="0" applyBorder="1" applyAlignment="1"/>
    <xf numFmtId="0" fontId="0" fillId="0" borderId="91" xfId="0" applyBorder="1" applyAlignment="1"/>
    <xf numFmtId="0" fontId="14" fillId="0" borderId="76" xfId="0" applyFont="1" applyBorder="1" applyAlignment="1"/>
  </cellXfs>
  <cellStyles count="17">
    <cellStyle name="=C:\WINNT35\SYSTEM32\COMMAND.COM" xfId="6" xr:uid="{1FBE1E93-66FB-4797-97FB-FC73B027AA49}"/>
    <cellStyle name="Comma" xfId="15" builtinId="3"/>
    <cellStyle name="Heading 1 2" xfId="5" xr:uid="{FCE0CD98-B91C-4C32-80F8-D9CF4F12C781}"/>
    <cellStyle name="Heading 2 2" xfId="7" xr:uid="{19449AFD-58B0-4FC8-BC6E-CA6BB4D9C963}"/>
    <cellStyle name="Hyperlink" xfId="1" builtinId="8"/>
    <cellStyle name="Normaali 2" xfId="16" xr:uid="{6C83EBAC-E0AA-4EBB-9B8C-1A18343885FD}"/>
    <cellStyle name="Normal" xfId="0" builtinId="0"/>
    <cellStyle name="Normal 2" xfId="8" xr:uid="{B15B9604-9F46-4CE2-A766-3DDF0A55BB3B}"/>
    <cellStyle name="Normal 2 2" xfId="10" xr:uid="{D48AECA4-2ED8-44AD-9F03-5F52DF4549D0}"/>
    <cellStyle name="Normal 4" xfId="12" xr:uid="{87E869DF-96BA-4B7B-B255-BD7FEB92F122}"/>
    <cellStyle name="Normal_20 OPR" xfId="11" xr:uid="{E6E98271-1386-4F63-9369-1C1967D81414}"/>
    <cellStyle name="optionalExposure" xfId="9" xr:uid="{9ED4BAEA-EBEB-45EE-843D-C466F281FECD}"/>
    <cellStyle name="optionalExposure 28 8 8" xfId="14" xr:uid="{F63CC4B1-FBF8-4EB2-8B4F-96EA287A4CD2}"/>
    <cellStyle name="Percent" xfId="4" builtinId="5"/>
    <cellStyle name="Standard 3" xfId="13" xr:uid="{00ADFC3E-3B82-4E43-B20B-32AB3C2D8769}"/>
    <cellStyle name="VV_otsikko1" xfId="3" xr:uid="{30960D7E-23CD-4A81-B794-4E54BD1DA8AE}"/>
    <cellStyle name="vv-otsikko2" xfId="2" xr:uid="{081D5A15-F59F-421B-B82B-70DE98A85DC5}"/>
  </cellStyles>
  <dxfs count="28">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oneCellAnchor>
    <xdr:from>
      <xdr:col>2</xdr:col>
      <xdr:colOff>0</xdr:colOff>
      <xdr:row>84</xdr:row>
      <xdr:rowOff>0</xdr:rowOff>
    </xdr:from>
    <xdr:ext cx="184731" cy="264560"/>
    <xdr:sp macro="" textlink="">
      <xdr:nvSpPr>
        <xdr:cNvPr id="2" name="TextBox 1">
          <a:extLst>
            <a:ext uri="{FF2B5EF4-FFF2-40B4-BE49-F238E27FC236}">
              <a16:creationId xmlns:a16="http://schemas.microsoft.com/office/drawing/2014/main" id="{C4E7E081-E8AF-4BA7-8CE2-4FAA819DE217}"/>
            </a:ext>
          </a:extLst>
        </xdr:cNvPr>
        <xdr:cNvSpPr txBox="1"/>
      </xdr:nvSpPr>
      <xdr:spPr>
        <a:xfrm>
          <a:off x="5057775" y="1417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89</xdr:row>
      <xdr:rowOff>0</xdr:rowOff>
    </xdr:from>
    <xdr:ext cx="184731" cy="264560"/>
    <xdr:sp macro="" textlink="">
      <xdr:nvSpPr>
        <xdr:cNvPr id="3" name="TextBox 1">
          <a:extLst>
            <a:ext uri="{FF2B5EF4-FFF2-40B4-BE49-F238E27FC236}">
              <a16:creationId xmlns:a16="http://schemas.microsoft.com/office/drawing/2014/main" id="{8422C183-6BE3-40E1-9A87-8875EAC9635F}"/>
            </a:ext>
          </a:extLst>
        </xdr:cNvPr>
        <xdr:cNvSpPr txBox="1"/>
      </xdr:nvSpPr>
      <xdr:spPr>
        <a:xfrm>
          <a:off x="5057775" y="1510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98</xdr:row>
      <xdr:rowOff>0</xdr:rowOff>
    </xdr:from>
    <xdr:ext cx="184731" cy="264560"/>
    <xdr:sp macro="" textlink="">
      <xdr:nvSpPr>
        <xdr:cNvPr id="4" name="TextBox 1">
          <a:extLst>
            <a:ext uri="{FF2B5EF4-FFF2-40B4-BE49-F238E27FC236}">
              <a16:creationId xmlns:a16="http://schemas.microsoft.com/office/drawing/2014/main" id="{BA074720-AB9E-426C-BB13-E8D1F39E7DCB}"/>
            </a:ext>
          </a:extLst>
        </xdr:cNvPr>
        <xdr:cNvSpPr txBox="1"/>
      </xdr:nvSpPr>
      <xdr:spPr>
        <a:xfrm>
          <a:off x="5057775" y="1675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105</xdr:row>
      <xdr:rowOff>0</xdr:rowOff>
    </xdr:from>
    <xdr:ext cx="184731" cy="264560"/>
    <xdr:sp macro="" textlink="">
      <xdr:nvSpPr>
        <xdr:cNvPr id="5" name="TextBox 1">
          <a:extLst>
            <a:ext uri="{FF2B5EF4-FFF2-40B4-BE49-F238E27FC236}">
              <a16:creationId xmlns:a16="http://schemas.microsoft.com/office/drawing/2014/main" id="{B4E073AF-51CE-4315-A1A9-E16732D86272}"/>
            </a:ext>
          </a:extLst>
        </xdr:cNvPr>
        <xdr:cNvSpPr txBox="1"/>
      </xdr:nvSpPr>
      <xdr:spPr>
        <a:xfrm>
          <a:off x="5057775" y="180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821071\Desktop\Omat\PILLAR%20III\Figure_mapping_tool_3.3_kopio_ilman%20makro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E"/>
      <sheetName val="FINREP"/>
      <sheetName val="COREP OF"/>
      <sheetName val="COREP LR"/>
      <sheetName val="LCR"/>
      <sheetName val="NSFR"/>
      <sheetName val="Template EU CC1"/>
      <sheetName val="Template EU CC2 "/>
      <sheetName val="Table EU CCA  "/>
      <sheetName val="Template EU OV1"/>
      <sheetName val="Template EU KM1"/>
      <sheetName val="Template EU INS1"/>
      <sheetName val="Template EU INS2"/>
      <sheetName val="EU OVC"/>
      <sheetName val="Template EU CCyB1"/>
      <sheetName val="Template EU CCyB2"/>
      <sheetName val="Template EU CCR1"/>
      <sheetName val="Template EU CCR2"/>
      <sheetName val="Template EU CCR3"/>
      <sheetName val="Template EU CCR4"/>
      <sheetName val="Template EU CCR5"/>
      <sheetName val="Template EU CCR6"/>
      <sheetName val="Template EU CCR7"/>
      <sheetName val="Template EU CCR8"/>
      <sheetName val="Template EU CR1"/>
      <sheetName val="Template EU CR1-A"/>
      <sheetName val="Template EU CR2"/>
      <sheetName val="Template EU CR2a"/>
      <sheetName val="Template EU CR3"/>
      <sheetName val="EU CRD"/>
      <sheetName val="Template EU CR4"/>
      <sheetName val="Template EU CR5"/>
      <sheetName val="Template EU CR6"/>
      <sheetName val="Template EU CR6-A"/>
      <sheetName val="Template EU CR7"/>
      <sheetName val="Template EU CR7-A"/>
      <sheetName val="Template EU CR8"/>
      <sheetName val="Template EU CR9"/>
      <sheetName val="Template EU CR9.1"/>
      <sheetName val="Template EU CR10"/>
      <sheetName val="Template EU SEC1"/>
      <sheetName val="Template EU SEC2"/>
      <sheetName val="Template EU SEC3"/>
      <sheetName val="Template EU SEC4"/>
      <sheetName val="Template EU SEC5"/>
      <sheetName val="Template EU CQ1"/>
      <sheetName val="Template EU CQ2"/>
      <sheetName val="Template EU CQ3"/>
      <sheetName val="Template EU CQ4"/>
      <sheetName val="Template EU CQ5"/>
      <sheetName val="Template EU CQ6"/>
      <sheetName val="Template EU CQ7"/>
      <sheetName val="Template EU CQ8"/>
      <sheetName val="Template EU OR1"/>
      <sheetName val="Template EU MR1"/>
      <sheetName val="Template EU MR2-A"/>
      <sheetName val="Template EU MR2-B"/>
      <sheetName val="Template EU MR3"/>
      <sheetName val="Template EU LI1 "/>
      <sheetName val="Template EU LI2"/>
      <sheetName val="Template EU LI3"/>
      <sheetName val="Table EU LIA"/>
      <sheetName val="Table EU LIB"/>
      <sheetName val="Template EU PV1"/>
      <sheetName val="Template EU LR1"/>
      <sheetName val="Template LR2"/>
      <sheetName val="Template LR3"/>
      <sheetName val="EU LIQA"/>
      <sheetName val="Template EU LIQ1"/>
      <sheetName val="EU LIQB"/>
      <sheetName val="Template EU LIQ2"/>
      <sheetName val="Template EU AE1"/>
      <sheetName val="Template EU AE2"/>
      <sheetName val="Template EU AE3"/>
      <sheetName val="Table EU CRB"/>
      <sheetName val="Table EU ORA"/>
      <sheetName val="Table EU A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E872-769D-428C-B2A2-96972F43FC23}">
  <sheetPr codeName="Sheet1"/>
  <dimension ref="A1:E118"/>
  <sheetViews>
    <sheetView workbookViewId="0">
      <selection activeCell="E3" sqref="E3"/>
    </sheetView>
  </sheetViews>
  <sheetFormatPr defaultColWidth="9.140625" defaultRowHeight="15"/>
  <cols>
    <col min="1" max="1" width="13.85546875" style="2" customWidth="1"/>
    <col min="2" max="2" width="148.42578125" style="2" customWidth="1"/>
    <col min="3" max="16384" width="9.140625" style="2"/>
  </cols>
  <sheetData>
    <row r="1" spans="1:2" ht="25.5">
      <c r="A1" s="250"/>
      <c r="B1" s="269" t="s">
        <v>0</v>
      </c>
    </row>
    <row r="2" spans="1:2">
      <c r="A2" s="239"/>
      <c r="B2" s="250"/>
    </row>
    <row r="3" spans="1:2" ht="20.25">
      <c r="A3" s="230"/>
      <c r="B3" s="271" t="s">
        <v>1</v>
      </c>
    </row>
    <row r="4" spans="1:2" ht="20.25">
      <c r="A4" s="251"/>
      <c r="B4" s="270"/>
    </row>
    <row r="5" spans="1:2" s="778" customFormat="1" ht="20.25">
      <c r="A5" s="267">
        <v>1</v>
      </c>
      <c r="B5" s="267" t="s">
        <v>2</v>
      </c>
    </row>
    <row r="6" spans="1:2">
      <c r="A6" s="230"/>
      <c r="B6" s="250"/>
    </row>
    <row r="7" spans="1:2">
      <c r="A7" s="264" t="s">
        <v>3</v>
      </c>
      <c r="B7" s="276" t="s">
        <v>4</v>
      </c>
    </row>
    <row r="8" spans="1:2">
      <c r="A8" s="268" t="s">
        <v>5</v>
      </c>
      <c r="B8" s="275" t="s">
        <v>6</v>
      </c>
    </row>
    <row r="9" spans="1:2">
      <c r="A9" s="268" t="s">
        <v>7</v>
      </c>
      <c r="B9" s="274" t="s">
        <v>8</v>
      </c>
    </row>
    <row r="10" spans="1:2">
      <c r="A10" s="268" t="s">
        <v>9</v>
      </c>
      <c r="B10" s="281" t="s">
        <v>10</v>
      </c>
    </row>
    <row r="11" spans="1:2" ht="22.5" customHeight="1">
      <c r="A11" s="250"/>
      <c r="B11" s="767"/>
    </row>
    <row r="12" spans="1:2" s="778" customFormat="1" ht="20.25">
      <c r="A12" s="267">
        <v>2</v>
      </c>
      <c r="B12" s="267" t="s">
        <v>11</v>
      </c>
    </row>
    <row r="13" spans="1:2">
      <c r="A13" s="250"/>
      <c r="B13" s="230"/>
    </row>
    <row r="14" spans="1:2">
      <c r="A14" s="268" t="s">
        <v>12</v>
      </c>
      <c r="B14" s="282" t="s">
        <v>13</v>
      </c>
    </row>
    <row r="15" spans="1:2">
      <c r="A15" s="268" t="s">
        <v>14</v>
      </c>
      <c r="B15" s="281" t="s">
        <v>15</v>
      </c>
    </row>
    <row r="16" spans="1:2">
      <c r="A16" s="239"/>
      <c r="B16" s="250"/>
    </row>
    <row r="17" spans="1:2" s="778" customFormat="1" ht="20.25">
      <c r="A17" s="266">
        <v>3</v>
      </c>
      <c r="B17" s="267" t="s">
        <v>16</v>
      </c>
    </row>
    <row r="18" spans="1:2">
      <c r="A18" s="230"/>
      <c r="B18" s="230"/>
    </row>
    <row r="19" spans="1:2">
      <c r="A19" s="280" t="s">
        <v>17</v>
      </c>
      <c r="B19" s="282" t="s">
        <v>18</v>
      </c>
    </row>
    <row r="20" spans="1:2">
      <c r="A20" s="280" t="s">
        <v>19</v>
      </c>
      <c r="B20" s="281" t="s">
        <v>20</v>
      </c>
    </row>
    <row r="21" spans="1:2">
      <c r="A21" s="280" t="s">
        <v>21</v>
      </c>
      <c r="B21" s="281" t="s">
        <v>22</v>
      </c>
    </row>
    <row r="22" spans="1:2">
      <c r="A22" s="280" t="s">
        <v>23</v>
      </c>
      <c r="B22" s="281" t="s">
        <v>24</v>
      </c>
    </row>
    <row r="23" spans="1:2">
      <c r="A23" s="283" t="s">
        <v>25</v>
      </c>
      <c r="B23" s="279" t="s">
        <v>26</v>
      </c>
    </row>
    <row r="24" spans="1:2">
      <c r="A24" s="251"/>
      <c r="B24" s="230"/>
    </row>
    <row r="25" spans="1:2" s="778" customFormat="1" ht="20.25">
      <c r="A25" s="267">
        <v>4</v>
      </c>
      <c r="B25" s="267" t="s">
        <v>27</v>
      </c>
    </row>
    <row r="26" spans="1:2">
      <c r="A26" s="230"/>
      <c r="B26" s="230"/>
    </row>
    <row r="27" spans="1:2">
      <c r="A27" s="280" t="s">
        <v>28</v>
      </c>
      <c r="B27" s="282" t="s">
        <v>29</v>
      </c>
    </row>
    <row r="28" spans="1:2">
      <c r="A28" s="280" t="s">
        <v>30</v>
      </c>
      <c r="B28" s="281" t="s">
        <v>31</v>
      </c>
    </row>
    <row r="29" spans="1:2">
      <c r="A29" s="280" t="s">
        <v>32</v>
      </c>
      <c r="B29" s="281" t="s">
        <v>33</v>
      </c>
    </row>
    <row r="30" spans="1:2">
      <c r="A30" s="231"/>
      <c r="B30" s="230"/>
    </row>
    <row r="31" spans="1:2" s="778" customFormat="1" ht="20.25">
      <c r="A31" s="285">
        <v>5</v>
      </c>
      <c r="B31" s="263" t="s">
        <v>34</v>
      </c>
    </row>
    <row r="32" spans="1:2">
      <c r="A32" s="231"/>
      <c r="B32" s="230"/>
    </row>
    <row r="33" spans="1:2">
      <c r="A33" s="286" t="s">
        <v>35</v>
      </c>
      <c r="B33" s="282" t="s">
        <v>36</v>
      </c>
    </row>
    <row r="34" spans="1:2">
      <c r="A34" s="289" t="s">
        <v>37</v>
      </c>
      <c r="B34" s="279" t="s">
        <v>38</v>
      </c>
    </row>
    <row r="35" spans="1:2">
      <c r="A35" s="11"/>
      <c r="B35" s="230"/>
    </row>
    <row r="36" spans="1:2" s="778" customFormat="1" ht="20.25">
      <c r="A36" s="272">
        <v>6</v>
      </c>
      <c r="B36" s="267" t="s">
        <v>39</v>
      </c>
    </row>
    <row r="37" spans="1:2">
      <c r="A37" s="244"/>
      <c r="B37" s="231"/>
    </row>
    <row r="38" spans="1:2">
      <c r="A38" s="286" t="s">
        <v>40</v>
      </c>
      <c r="B38" s="282" t="s">
        <v>41</v>
      </c>
    </row>
    <row r="39" spans="1:2">
      <c r="A39" s="286" t="s">
        <v>42</v>
      </c>
      <c r="B39" s="281" t="s">
        <v>43</v>
      </c>
    </row>
    <row r="40" spans="1:2">
      <c r="A40" s="289" t="s">
        <v>44</v>
      </c>
      <c r="B40" s="279" t="s">
        <v>45</v>
      </c>
    </row>
    <row r="41" spans="1:2">
      <c r="A41" s="286" t="s">
        <v>46</v>
      </c>
      <c r="B41" s="281" t="s">
        <v>47</v>
      </c>
    </row>
    <row r="42" spans="1:2">
      <c r="A42" s="256"/>
      <c r="B42" s="230"/>
    </row>
    <row r="43" spans="1:2" s="778" customFormat="1" ht="20.25">
      <c r="A43" s="290">
        <v>7</v>
      </c>
      <c r="B43" s="267" t="s">
        <v>48</v>
      </c>
    </row>
    <row r="44" spans="1:2">
      <c r="A44" s="244"/>
      <c r="B44" s="231"/>
    </row>
    <row r="45" spans="1:2">
      <c r="A45" s="289" t="s">
        <v>49</v>
      </c>
      <c r="B45" s="284" t="s">
        <v>50</v>
      </c>
    </row>
    <row r="46" spans="1:2">
      <c r="A46" s="289" t="s">
        <v>51</v>
      </c>
      <c r="B46" s="229" t="s">
        <v>52</v>
      </c>
    </row>
    <row r="47" spans="1:2">
      <c r="A47" s="286" t="s">
        <v>53</v>
      </c>
      <c r="B47" s="281" t="s">
        <v>54</v>
      </c>
    </row>
    <row r="48" spans="1:2">
      <c r="A48" s="289" t="s">
        <v>55</v>
      </c>
      <c r="B48" s="281" t="s">
        <v>56</v>
      </c>
    </row>
    <row r="49" spans="1:2">
      <c r="A49" s="11"/>
      <c r="B49" s="230"/>
    </row>
    <row r="50" spans="1:2" s="778" customFormat="1" ht="20.25">
      <c r="A50" s="272">
        <v>8</v>
      </c>
      <c r="B50" s="267" t="s">
        <v>57</v>
      </c>
    </row>
    <row r="51" spans="1:2">
      <c r="A51" s="244"/>
      <c r="B51" s="256"/>
    </row>
    <row r="52" spans="1:2">
      <c r="A52" s="288" t="s">
        <v>58</v>
      </c>
      <c r="B52" s="282" t="s">
        <v>59</v>
      </c>
    </row>
    <row r="53" spans="1:2">
      <c r="A53" s="288" t="s">
        <v>60</v>
      </c>
      <c r="B53" s="281" t="s">
        <v>61</v>
      </c>
    </row>
    <row r="54" spans="1:2">
      <c r="A54" s="286" t="s">
        <v>62</v>
      </c>
      <c r="B54" s="275" t="s">
        <v>63</v>
      </c>
    </row>
    <row r="55" spans="1:2">
      <c r="A55" s="286" t="s">
        <v>64</v>
      </c>
      <c r="B55" s="281" t="s">
        <v>65</v>
      </c>
    </row>
    <row r="56" spans="1:2">
      <c r="A56" s="286" t="s">
        <v>66</v>
      </c>
      <c r="B56" s="291" t="s">
        <v>67</v>
      </c>
    </row>
    <row r="57" spans="1:2">
      <c r="A57" s="286" t="s">
        <v>68</v>
      </c>
      <c r="B57" s="274" t="s">
        <v>69</v>
      </c>
    </row>
    <row r="58" spans="1:2">
      <c r="A58" s="286" t="s">
        <v>70</v>
      </c>
      <c r="B58" s="274" t="s">
        <v>71</v>
      </c>
    </row>
    <row r="59" spans="1:2">
      <c r="A59" s="286" t="s">
        <v>72</v>
      </c>
      <c r="B59" s="281" t="s">
        <v>73</v>
      </c>
    </row>
    <row r="60" spans="1:2">
      <c r="A60" s="288" t="s">
        <v>74</v>
      </c>
      <c r="B60" s="281" t="s">
        <v>75</v>
      </c>
    </row>
    <row r="61" spans="1:2">
      <c r="A61" s="262"/>
      <c r="B61" s="292"/>
    </row>
    <row r="62" spans="1:2" s="778" customFormat="1" ht="20.25">
      <c r="A62" s="278">
        <v>9</v>
      </c>
      <c r="B62" s="267" t="s">
        <v>76</v>
      </c>
    </row>
    <row r="63" spans="1:2">
      <c r="A63" s="11"/>
      <c r="B63" s="230"/>
    </row>
    <row r="64" spans="1:2">
      <c r="A64" s="286" t="s">
        <v>77</v>
      </c>
      <c r="B64" s="282" t="s">
        <v>78</v>
      </c>
    </row>
    <row r="65" spans="1:2">
      <c r="A65" s="289" t="s">
        <v>79</v>
      </c>
      <c r="B65" s="281" t="s">
        <v>80</v>
      </c>
    </row>
    <row r="66" spans="1:2">
      <c r="A66" s="244"/>
      <c r="B66" s="256"/>
    </row>
    <row r="67" spans="1:2" s="778" customFormat="1" ht="20.25">
      <c r="A67" s="285">
        <v>10</v>
      </c>
      <c r="B67" s="272" t="s">
        <v>81</v>
      </c>
    </row>
    <row r="68" spans="1:2">
      <c r="A68" s="231"/>
      <c r="B68" s="230"/>
    </row>
    <row r="69" spans="1:2">
      <c r="A69" s="289" t="s">
        <v>82</v>
      </c>
      <c r="B69" s="277" t="s">
        <v>83</v>
      </c>
    </row>
    <row r="70" spans="1:2">
      <c r="A70" s="289" t="s">
        <v>84</v>
      </c>
      <c r="B70" s="273" t="s">
        <v>85</v>
      </c>
    </row>
    <row r="71" spans="1:2">
      <c r="A71" s="288" t="s">
        <v>86</v>
      </c>
      <c r="B71" s="281" t="s">
        <v>87</v>
      </c>
    </row>
    <row r="72" spans="1:2">
      <c r="A72" s="228"/>
      <c r="B72" s="281"/>
    </row>
    <row r="73" spans="1:2" ht="20.25">
      <c r="A73" s="285">
        <v>11</v>
      </c>
      <c r="B73" s="272" t="s">
        <v>88</v>
      </c>
    </row>
    <row r="74" spans="1:2" ht="20.25">
      <c r="A74" s="285"/>
      <c r="B74" s="272"/>
    </row>
    <row r="75" spans="1:2">
      <c r="A75" s="289" t="s">
        <v>89</v>
      </c>
      <c r="B75" s="765" t="s">
        <v>90</v>
      </c>
    </row>
    <row r="76" spans="1:2">
      <c r="A76" s="289" t="s">
        <v>91</v>
      </c>
      <c r="B76" s="765" t="s">
        <v>92</v>
      </c>
    </row>
    <row r="77" spans="1:2">
      <c r="A77" s="289" t="s">
        <v>93</v>
      </c>
      <c r="B77" s="765" t="s">
        <v>94</v>
      </c>
    </row>
    <row r="78" spans="1:2">
      <c r="A78" s="288" t="s">
        <v>95</v>
      </c>
      <c r="B78" s="765" t="s">
        <v>96</v>
      </c>
    </row>
    <row r="79" spans="1:2">
      <c r="A79" s="289" t="s">
        <v>97</v>
      </c>
      <c r="B79" s="765" t="s">
        <v>98</v>
      </c>
    </row>
    <row r="80" spans="1:2">
      <c r="A80" s="11"/>
      <c r="B80" s="250"/>
    </row>
    <row r="81" spans="1:2" s="778" customFormat="1" ht="20.25">
      <c r="A81" s="278">
        <v>12</v>
      </c>
      <c r="B81" s="266" t="s">
        <v>99</v>
      </c>
    </row>
    <row r="82" spans="1:2">
      <c r="A82" s="11"/>
      <c r="B82" s="250"/>
    </row>
    <row r="83" spans="1:2">
      <c r="A83" s="289" t="s">
        <v>100</v>
      </c>
      <c r="B83" s="287" t="s">
        <v>101</v>
      </c>
    </row>
    <row r="84" spans="1:2">
      <c r="A84" s="286" t="s">
        <v>102</v>
      </c>
      <c r="B84" s="274" t="s">
        <v>103</v>
      </c>
    </row>
    <row r="85" spans="1:2">
      <c r="A85" s="244"/>
      <c r="B85" s="295"/>
    </row>
    <row r="86" spans="1:2" s="778" customFormat="1" ht="20.25">
      <c r="A86" s="278">
        <v>13</v>
      </c>
      <c r="B86" s="267" t="s">
        <v>104</v>
      </c>
    </row>
    <row r="87" spans="1:2">
      <c r="A87" s="11"/>
      <c r="B87" s="230"/>
    </row>
    <row r="88" spans="1:2">
      <c r="A88" s="286" t="s">
        <v>105</v>
      </c>
      <c r="B88" s="282" t="s">
        <v>106</v>
      </c>
    </row>
    <row r="89" spans="1:2">
      <c r="A89" s="288" t="s">
        <v>107</v>
      </c>
      <c r="B89" s="281" t="s">
        <v>108</v>
      </c>
    </row>
    <row r="90" spans="1:2">
      <c r="A90" s="11"/>
      <c r="B90" s="766"/>
    </row>
    <row r="91" spans="1:2" s="778" customFormat="1" ht="20.25">
      <c r="A91" s="272">
        <v>14</v>
      </c>
      <c r="B91" s="267" t="s">
        <v>109</v>
      </c>
    </row>
    <row r="92" spans="1:2">
      <c r="A92" s="244"/>
      <c r="B92" s="230"/>
    </row>
    <row r="93" spans="1:2">
      <c r="A93" s="228" t="s">
        <v>110</v>
      </c>
      <c r="B93" s="282" t="s">
        <v>111</v>
      </c>
    </row>
    <row r="94" spans="1:2">
      <c r="A94" s="288" t="s">
        <v>112</v>
      </c>
      <c r="B94" s="281" t="s">
        <v>113</v>
      </c>
    </row>
    <row r="95" spans="1:2">
      <c r="A95" s="228" t="s">
        <v>114</v>
      </c>
      <c r="B95" s="281" t="s">
        <v>115</v>
      </c>
    </row>
    <row r="96" spans="1:2">
      <c r="A96" s="288" t="s">
        <v>116</v>
      </c>
      <c r="B96" s="281" t="s">
        <v>117</v>
      </c>
    </row>
    <row r="97" spans="1:2">
      <c r="A97" s="289" t="s">
        <v>118</v>
      </c>
      <c r="B97" s="273" t="s">
        <v>119</v>
      </c>
    </row>
    <row r="98" spans="1:2">
      <c r="A98" s="286" t="s">
        <v>120</v>
      </c>
      <c r="B98" s="281" t="s">
        <v>121</v>
      </c>
    </row>
    <row r="99" spans="1:2">
      <c r="A99" s="231"/>
      <c r="B99" s="295"/>
    </row>
    <row r="100" spans="1:2" s="778" customFormat="1" ht="20.25">
      <c r="A100" s="278">
        <v>15</v>
      </c>
      <c r="B100" s="267" t="s">
        <v>122</v>
      </c>
    </row>
    <row r="101" spans="1:2">
      <c r="A101" s="11"/>
      <c r="B101" s="230"/>
    </row>
    <row r="102" spans="1:2">
      <c r="A102" s="288" t="s">
        <v>123</v>
      </c>
      <c r="B102" s="282" t="s">
        <v>124</v>
      </c>
    </row>
    <row r="103" spans="1:2">
      <c r="A103" s="296" t="s">
        <v>125</v>
      </c>
      <c r="B103" s="281" t="s">
        <v>126</v>
      </c>
    </row>
    <row r="104" spans="1:2">
      <c r="A104" s="228" t="s">
        <v>127</v>
      </c>
      <c r="B104" s="281" t="s">
        <v>128</v>
      </c>
    </row>
    <row r="105" spans="1:2">
      <c r="A105" s="288" t="s">
        <v>129</v>
      </c>
      <c r="B105" s="281" t="s">
        <v>130</v>
      </c>
    </row>
    <row r="106" spans="1:2">
      <c r="A106" s="231"/>
      <c r="B106" s="230"/>
    </row>
    <row r="107" spans="1:2" s="778" customFormat="1" ht="20.25">
      <c r="A107" s="227">
        <v>16</v>
      </c>
      <c r="B107" s="267" t="s">
        <v>131</v>
      </c>
    </row>
    <row r="108" spans="1:2">
      <c r="A108" s="256"/>
      <c r="B108" s="230"/>
    </row>
    <row r="109" spans="1:2">
      <c r="A109" s="288" t="s">
        <v>132</v>
      </c>
      <c r="B109" s="282" t="s">
        <v>133</v>
      </c>
    </row>
    <row r="110" spans="1:2">
      <c r="A110" s="288" t="s">
        <v>134</v>
      </c>
      <c r="B110" s="281" t="s">
        <v>135</v>
      </c>
    </row>
    <row r="111" spans="1:2">
      <c r="A111" s="11"/>
      <c r="B111" s="250"/>
    </row>
    <row r="112" spans="1:2">
      <c r="A112" s="70"/>
      <c r="B112" s="70"/>
    </row>
    <row r="118" spans="5:5">
      <c r="E118" s="5"/>
    </row>
  </sheetData>
  <hyperlinks>
    <hyperlink ref="B110" location="'Table 19.2'!A1" display="Template EU IRRBB1 - Interest rate risks of non-trading book activities" xr:uid="{0C08DE58-97ED-40D2-9754-4779D06D4DBA}"/>
    <hyperlink ref="B109" location="'Table 19.1'!A1" display="Table EU IRRBBA - Qualitative information on interest rate risks of non-trading book activities" xr:uid="{2794C511-6E0A-4A06-A218-59C3A89097FA}"/>
    <hyperlink ref="B105" location="'Table 18.4'!A1" display="Table EU AE4 - Accompanying narrative information" xr:uid="{4877CC3D-259D-4D27-BDDC-EBC3D5141A42}"/>
    <hyperlink ref="B104" location="'Table 18.3'!A1" display="Template EU AE3 - Sources of encumbrance" xr:uid="{EE720DEE-D98D-4FEC-B7EC-C50B7AD05000}"/>
    <hyperlink ref="B103" location="'Table 18.2'!A1" display="Template EU AE2 - Collateral received and own debt securities issued" xr:uid="{94F0D761-87DB-457E-AA23-17D932D78E20}"/>
    <hyperlink ref="B102" location="'Table 18.1'!A1" display="Template EU AE1 - Encumbered and unencumbered assets" xr:uid="{6134348F-7A94-4494-8EA1-560EA757DA30}"/>
    <hyperlink ref="B98" location="'Table 17.6'!A1" display="Template EU REM5 - Information on remuneration of staff whose professional activities have a material impact on institutions’ risk profile (identified staff)" xr:uid="{69014C0F-AE46-4207-946E-AA8BDE4F8A98}"/>
    <hyperlink ref="B97" location="'Table 17.5'!A1" display="Template EU REM4 - Remuneration of 1 million EUR or more per year" xr:uid="{EBBD13FF-B37D-49D0-B238-FD0920A4DFCA}"/>
    <hyperlink ref="B96" location="'Table 17.4'!A1" display="Template EU REM3 - Deferred remuneration " xr:uid="{1C771643-8424-4FB0-8B2D-2E7B60486551}"/>
    <hyperlink ref="B95" location="'Table 17.3'!A1" display="Template EU REM2 - Special payments  to staff whose professional activities have a material impact on institutions’ risk profile (identified staff)" xr:uid="{138F9C87-80F0-4510-8810-166BAE3B5BAE}"/>
    <hyperlink ref="B94" location="'Table 17.2'!A1" display="Template EU REM1 - Remuneration awarded for the financial year " xr:uid="{D4C785EF-7EF2-4FC4-AD44-92ADA0E5C3A7}"/>
    <hyperlink ref="B93" location="'Table 17.1'!A1" display="Table EU  REMA - Remuneration policy" xr:uid="{504D67FF-2FBC-42E4-BEBC-32978D443F9E}"/>
    <hyperlink ref="B89" location="'Table 16.2'!A1" display="Template EU OR1 - Operational risk own funds requirements and risk-weighted exposure amounts" xr:uid="{CDDB7573-90E4-4D98-941D-D5BB9F8257F5}"/>
    <hyperlink ref="B88" location="'Table 16.1'!A1" display="Table EU ORA - Qualitative information on operational risk" xr:uid="{C368E79F-BDED-4234-8CC6-B12294F4AFB0}"/>
    <hyperlink ref="B84" location="'Table 15.2'!A1" display="Template EU MR1 - Market risk under the standardised approach" xr:uid="{E0DC4F6B-A93A-433C-BD56-BB1C94D8F520}"/>
    <hyperlink ref="B83" location="'Table 15.1'!A1" display="Table EU MRA: Qualitative disclosure requirements related to market risk" xr:uid="{A5270427-0C5C-41C9-A3F2-69CFA0D35318}"/>
    <hyperlink ref="B71" location="'Table 10.3'!A1" display="Template EU CR5 – standardised approach" xr:uid="{535DF064-0556-4C47-A85C-0C1A4DD4345A}"/>
    <hyperlink ref="B70" location="'Table 10.2'!A1" display="Template EU CR4 – standardised approach – Credit risk exposure and CRM effects" xr:uid="{0F39324E-1BF1-4E0E-A171-AABB8336376D}"/>
    <hyperlink ref="B69" location="'Table 10.1'!A1" display="Table EU CRD – Qualitative disclosure requirements related to standardised model" xr:uid="{389533DF-8C3D-4AF7-80E4-C46E6F005D4E}"/>
    <hyperlink ref="B65" location="'Table 9.2'!A1" display="Template EU CR3 –  CRM techniques overview:  Disclosure of the use of credit risk mitigation techniques" xr:uid="{3A1E45B9-043D-4957-AF61-E216ECE52DF7}"/>
    <hyperlink ref="B64" location="'Table 9.1'!A1" display="Table EU CRC – Qualitative disclosure requirements related to CRM techniques" xr:uid="{1AC5A76B-7FF5-43BD-895D-49B7335F6242}"/>
    <hyperlink ref="B54" location="'Table 8.3'!A1" display="Performing and non-performing exposures and related provisions (EU CR1)" xr:uid="{75F400BA-9AC4-470B-A702-DB3288AC7E4A}"/>
    <hyperlink ref="B56" location="'Table 8.5'!A1" display="Changes in the stock of non-performing loans and advances (EU CR2)" xr:uid="{FD067752-026E-40EA-BC0D-FD03F34D7904}"/>
    <hyperlink ref="B55" location="'Table 8.4'!A1" display="Maturity of exposures (EU CR1-A)" xr:uid="{BDDB3639-499E-44BB-A7B7-0CAC946613FB}"/>
    <hyperlink ref="B57" location="'Table 8.6'!A1" display="Credit quality of forborne exposures (EU CQ1)" xr:uid="{DB0A192A-C1A1-498E-9E91-6EDF82EA6FD0}"/>
    <hyperlink ref="B53" location="'Table 8.2'!A1" display="Additional disclosure related to the credit quality of assets (EU CRB)" xr:uid="{B69980F7-2900-4EE4-B954-C2574EC1DBC0}"/>
    <hyperlink ref="B52" location="'Table 8.1'!A1" display="General qualitative information about credit risk (EU CRA)" xr:uid="{911AAB86-CE7B-4C3D-9485-258758714665}"/>
    <hyperlink ref="B60" location="'Table 8.10'!A1" display="Collateral obtained by taking possession and execution processes (EU CQ7)" xr:uid="{E93C3E24-E133-486B-9907-F257C649C4BE}"/>
    <hyperlink ref="B59" location="'Table 8.9'!A1" display="Credit quality of loans and advances by industry (EU CQ5)" xr:uid="{CC088A29-91DC-48EA-8D92-73EC293DD5B2}"/>
    <hyperlink ref="B48" location="'Table 7.4'!A1" display="Net Stable Funding Ratio (EU LIQ2)" xr:uid="{CF4A3050-C878-4B12-AF1F-01E8EDC8AA32}"/>
    <hyperlink ref="B47" location="'Table 7.3'!A1" display="Qualitative information on LCR, which complements template EU LIQ1 (EU LIQB)" xr:uid="{3052719B-0987-47A4-9F10-E94944F0E267}"/>
    <hyperlink ref="B46" location="'Table 7.2'!A1" display="Quantitative information of LCR (EU LIQ1)" xr:uid="{C316CA90-9BA7-4A46-8AF2-08B772A4AED9}"/>
    <hyperlink ref="B45" location="'Table 7.1'!A1" display="Liquidity risk management (EU LIQA)" xr:uid="{A447E0ED-4F78-432C-8080-E35F4746A9B6}"/>
    <hyperlink ref="B41" location="'Table 6.4'!A1" display="Free format text boxes for disclosure on qualitative items (EU LRA)" xr:uid="{73F2595B-4CFC-47F8-AFDA-9783C58FFD13}"/>
    <hyperlink ref="B40" location="'Table 6.3'!A1" display="LRSpl: Split-up of on balance sheet exposures (excluding derivatives, SFTs and exempted exposures) (EU LR3)" xr:uid="{2E3333B5-2A71-4208-9D00-09DBCC8D2C38}"/>
    <hyperlink ref="B39" location="'Table 6.2'!A1" display="LRCom: Leverage ratio common disclosure (EU LR2)" xr:uid="{445CA511-D1D4-4976-8753-DCA1EFF6E168}"/>
    <hyperlink ref="B38" location="'Table 6.1'!A1" display="LRSum: Summary reconciliation of accounting assets and leverage ratio exposures (EU LR1)" xr:uid="{3770072A-2C4A-47AC-BC89-C8FD286D8BA1}"/>
    <hyperlink ref="B34" location="'Table 5.2'!A1" display="Amount of institution-specific countercyclical capital buffer (EU CCyB2)" xr:uid="{9BBA7842-4FCF-4F7B-A1E1-54008314DADD}"/>
    <hyperlink ref="B33" location="'Table 5.1'!A1" display="Geographical distribution of credit exposures relevant for the calculation of the countercyclical buffer (EU CCyB1)" xr:uid="{3672E3C7-3F75-4C98-A24E-DEAB75EE95BF}"/>
    <hyperlink ref="B29" location="'Table 4.3'!A1" display="Main features of regulatory own funds instruments and eligible liabilities instruments (EU CCA)" xr:uid="{66784FCC-B6C8-4772-B2B8-F049133A6612}"/>
    <hyperlink ref="B28" location="'Table 4.2'!A1" display="Reconciliation of regulatory own funds to balance sheet in the audited financial statements (EU CC2)" xr:uid="{28124284-C6A9-437A-8DFC-C73D59CE886E}"/>
    <hyperlink ref="B27" location="'Table 4.1'!A1" display="Composition of regulatory own funds (EU CC1)" xr:uid="{4C8CDE80-6F79-43E3-8C58-F50F9DCF2DCA}"/>
    <hyperlink ref="B23" location="'Table 3.5'!A1" display="Prudent valuation adjustments (PVA) (EU PV1)" xr:uid="{A1DB9C5E-75AD-473C-A4E6-FCCE896B57DE}"/>
    <hyperlink ref="B22" location="'Table 3.4'!A1" display="Explanations of differences between accounting and regulatory exposure amounts (EU LIA)" xr:uid="{89EA789C-6674-4E0C-95B3-8DFE12E9A8E2}"/>
    <hyperlink ref="B21" location="'Table 3.3'!A1" display="Outline of the differences in the scopes of consolidation (entity by entity) (EU LI3)" xr:uid="{A12568BB-569B-484C-8782-4141E9F23A0D}"/>
    <hyperlink ref="B20" location="'Table 3.2'!A1" display="Main sources of differences between regulatory exposure amounts and carrying values in financial statements (EU LI2)" xr:uid="{AEA0A921-4595-4F4A-B2C2-D914BBF810C1}"/>
    <hyperlink ref="B19" location="'Table 3.1'!A1" display="Differences between accounting and regulatory scopes of consolidation and mapping of financial statement categories with regulatory risk categories (EU LI1)" xr:uid="{09238473-B061-4079-AF29-8BE1BAEE1A7B}"/>
    <hyperlink ref="B15" location="'Table 2.2'!A1" display="Disclosure on governance arrangements (EU OVB)" xr:uid="{8F7BBBF4-62D2-428E-8ADA-E84040AF1AC5}"/>
    <hyperlink ref="B14" location="'Table 2.1'!A1" display="Institution risk management approach (EU OVA)" xr:uid="{41FBFBA5-B384-4ED6-9091-6502579F8806}"/>
    <hyperlink ref="B10" location="'Table 1.4'!A1" display="ICAAP information (EU OVC)" xr:uid="{F6B37F36-69D6-4513-87AF-694975D375EC}"/>
    <hyperlink ref="B9" location="'Table 1.3'!A1" display="Insurance participations (EU INS1)" xr:uid="{C484DD61-2EB7-42EF-A486-643B7054C159}"/>
    <hyperlink ref="B8" location="'Table 1.2'!A1" display="Key metrics template (EU KM1)" xr:uid="{DB1641C9-EBCA-4509-936A-8293EE50983B}"/>
    <hyperlink ref="B7" location="'Table 1.1'!A1" display="Overview of risk weighted exposure amounts (EU OV1)" xr:uid="{7E9627D5-7782-4C85-A3F7-B98D1764A42A}"/>
    <hyperlink ref="B58" location="'Template CQ2'!A1" display="Template CQ2: Credit quality of performing and non-performing exposures by past due days" xr:uid="{03CB7EFD-B3F7-4800-AB00-CD142552B56E}"/>
    <hyperlink ref="B58" location="'Table 8.7'!A1" display="Credit quality of performing and non-performing exposures by past due days (EU CQ3)" xr:uid="{85ABD989-BF5F-444E-9048-F783610FACDD}"/>
    <hyperlink ref="B75" location="'Table 11.1'!A1" display="EU CCRA - Qualitative disclosure related to CCR " xr:uid="{C0EA7E73-BB56-43AC-8A89-C2B16A67FBA0}"/>
    <hyperlink ref="B76" location="'Table 11.2'!A1" display="EU CCR1 - Analysis of CCR exposure by approach " xr:uid="{C0010801-BC1A-4136-A2A0-66A4FC14D8BD}"/>
    <hyperlink ref="B77" location="'Table 11.3'!A1" display="EU CCR2 - Transactions subject to own funds requirements for CVA risk (" xr:uid="{6DFBC666-DE52-43D6-846C-2002643794E1}"/>
    <hyperlink ref="B78" location="'Table 11.4'!A1" display="EU CCR3 - Standardised approach – CCR exposures by regulatory exposure class and risk weights " xr:uid="{D274C12E-BE27-4C74-B01E-0086866C659A}"/>
    <hyperlink ref="B79" location="'Table 11.5'!A1" display="EU CCR5 - Composition of collateral for CCR exposures " xr:uid="{915EA1FA-903B-409E-AF8B-5B660BC7D52F}"/>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FD9DC-555C-4BBD-9264-C447C211DD88}">
  <sheetPr codeName="Sheet8"/>
  <dimension ref="A1:I35"/>
  <sheetViews>
    <sheetView workbookViewId="0">
      <selection activeCell="B15" sqref="B15"/>
    </sheetView>
  </sheetViews>
  <sheetFormatPr defaultColWidth="9.140625" defaultRowHeight="15"/>
  <cols>
    <col min="1" max="1" width="7.5703125" style="2" customWidth="1"/>
    <col min="2" max="2" width="44" style="2" customWidth="1"/>
    <col min="3" max="4" width="23" style="2" customWidth="1"/>
    <col min="5" max="9" width="21.140625" style="2" customWidth="1"/>
    <col min="10" max="16384" width="9.140625" style="2"/>
  </cols>
  <sheetData>
    <row r="1" spans="1:9" ht="18">
      <c r="A1" s="301" t="s">
        <v>344</v>
      </c>
      <c r="B1" s="11"/>
      <c r="C1" s="304"/>
      <c r="D1" s="304"/>
      <c r="E1" s="304"/>
      <c r="F1" s="92"/>
      <c r="G1" s="92"/>
      <c r="H1" s="306"/>
      <c r="I1" s="304"/>
    </row>
    <row r="2" spans="1:9">
      <c r="A2" s="300"/>
      <c r="B2" s="231"/>
      <c r="C2" s="239"/>
      <c r="D2" s="256"/>
      <c r="E2" s="239"/>
      <c r="F2" s="239"/>
      <c r="G2" s="231"/>
      <c r="H2" s="250"/>
      <c r="I2" s="230"/>
    </row>
    <row r="3" spans="1:9">
      <c r="A3" s="262"/>
      <c r="B3" s="231"/>
      <c r="C3" s="247"/>
      <c r="D3" s="247"/>
      <c r="E3" s="247"/>
      <c r="F3" s="247"/>
      <c r="G3" s="247"/>
      <c r="H3" s="247"/>
      <c r="I3" s="305"/>
    </row>
    <row r="4" spans="1:9">
      <c r="A4" s="256"/>
      <c r="B4" s="302"/>
      <c r="C4" s="116" t="s">
        <v>220</v>
      </c>
      <c r="D4" s="116" t="s">
        <v>221</v>
      </c>
      <c r="E4" s="116" t="s">
        <v>222</v>
      </c>
      <c r="F4" s="116" t="s">
        <v>345</v>
      </c>
      <c r="G4" s="116" t="s">
        <v>239</v>
      </c>
      <c r="H4" s="116" t="s">
        <v>346</v>
      </c>
      <c r="I4" s="116" t="s">
        <v>347</v>
      </c>
    </row>
    <row r="5" spans="1:9">
      <c r="A5" s="244"/>
      <c r="B5" s="299" t="s">
        <v>348</v>
      </c>
      <c r="C5" s="920" t="s">
        <v>349</v>
      </c>
      <c r="D5" s="921" t="s">
        <v>350</v>
      </c>
      <c r="E5" s="920" t="s">
        <v>351</v>
      </c>
      <c r="F5" s="920"/>
      <c r="G5" s="920"/>
      <c r="H5" s="920"/>
      <c r="I5" s="920"/>
    </row>
    <row r="6" spans="1:9" ht="71.25">
      <c r="A6" s="256"/>
      <c r="B6" s="303"/>
      <c r="C6" s="920"/>
      <c r="D6" s="921"/>
      <c r="E6" s="116" t="s">
        <v>352</v>
      </c>
      <c r="F6" s="116" t="s">
        <v>353</v>
      </c>
      <c r="G6" s="116" t="s">
        <v>354</v>
      </c>
      <c r="H6" s="116" t="s">
        <v>355</v>
      </c>
      <c r="I6" s="116" t="s">
        <v>356</v>
      </c>
    </row>
    <row r="7" spans="1:9" ht="42.75">
      <c r="A7" s="193"/>
      <c r="B7" s="200" t="s">
        <v>357</v>
      </c>
      <c r="C7" s="201"/>
      <c r="D7" s="200"/>
      <c r="E7" s="200"/>
      <c r="F7" s="200"/>
      <c r="G7" s="200"/>
      <c r="H7" s="200"/>
      <c r="I7" s="200"/>
    </row>
    <row r="8" spans="1:9">
      <c r="A8" s="60">
        <v>1</v>
      </c>
      <c r="B8" s="88" t="s">
        <v>358</v>
      </c>
      <c r="C8" s="78">
        <v>448498501.67000598</v>
      </c>
      <c r="D8" s="177">
        <v>448498501.67000598</v>
      </c>
      <c r="E8" s="177">
        <v>448498501.67000598</v>
      </c>
      <c r="F8" s="177"/>
      <c r="G8" s="177"/>
      <c r="H8" s="523"/>
      <c r="I8" s="523"/>
    </row>
    <row r="9" spans="1:9">
      <c r="A9" s="60">
        <v>2</v>
      </c>
      <c r="B9" s="174" t="s">
        <v>359</v>
      </c>
      <c r="C9" s="78">
        <v>62333457.287336901</v>
      </c>
      <c r="D9" s="177">
        <v>59866328.707336999</v>
      </c>
      <c r="E9" s="177">
        <v>59866328.707336999</v>
      </c>
      <c r="F9" s="177"/>
      <c r="G9" s="177"/>
      <c r="H9" s="177">
        <v>147548.9</v>
      </c>
      <c r="I9" s="523"/>
    </row>
    <row r="10" spans="1:9">
      <c r="A10" s="60">
        <v>3</v>
      </c>
      <c r="B10" s="174" t="s">
        <v>360</v>
      </c>
      <c r="C10" s="78">
        <v>4448479558.9998398</v>
      </c>
      <c r="D10" s="177">
        <v>4448479558.9998398</v>
      </c>
      <c r="E10" s="177">
        <v>4448479558.9998398</v>
      </c>
      <c r="F10" s="177"/>
      <c r="G10" s="177"/>
      <c r="H10" s="177"/>
      <c r="I10" s="523"/>
    </row>
    <row r="11" spans="1:9">
      <c r="A11" s="60">
        <v>4</v>
      </c>
      <c r="B11" s="174" t="s">
        <v>361</v>
      </c>
      <c r="C11" s="78">
        <v>712086972.12832296</v>
      </c>
      <c r="D11" s="177">
        <v>699318385.458323</v>
      </c>
      <c r="E11" s="177">
        <v>698028401.458323</v>
      </c>
      <c r="F11" s="177"/>
      <c r="G11" s="177"/>
      <c r="H11" s="188">
        <v>12797643.1</v>
      </c>
      <c r="I11" s="642">
        <v>1289984</v>
      </c>
    </row>
    <row r="12" spans="1:9">
      <c r="A12" s="60">
        <v>5</v>
      </c>
      <c r="B12" s="174" t="s">
        <v>362</v>
      </c>
      <c r="C12" s="78">
        <v>230037.76000000001</v>
      </c>
      <c r="D12" s="177">
        <v>230037.76000000001</v>
      </c>
      <c r="E12" s="177">
        <v>230037.76000000001</v>
      </c>
      <c r="F12" s="177"/>
      <c r="G12" s="177"/>
      <c r="H12" s="523"/>
      <c r="I12" s="642"/>
    </row>
    <row r="13" spans="1:9">
      <c r="A13" s="60">
        <v>6</v>
      </c>
      <c r="B13" s="174" t="s">
        <v>363</v>
      </c>
      <c r="C13" s="78">
        <v>8964975.3200000003</v>
      </c>
      <c r="D13" s="177">
        <v>5265044.84</v>
      </c>
      <c r="E13" s="177">
        <v>-0.16000000014901161</v>
      </c>
      <c r="F13" s="177"/>
      <c r="G13" s="177"/>
      <c r="H13" s="523"/>
      <c r="I13" s="642">
        <v>5265045</v>
      </c>
    </row>
    <row r="14" spans="1:9">
      <c r="A14" s="60">
        <v>7</v>
      </c>
      <c r="B14" s="174" t="s">
        <v>364</v>
      </c>
      <c r="C14" s="78">
        <v>27268187.054602001</v>
      </c>
      <c r="D14" s="177">
        <v>28227145.754602</v>
      </c>
      <c r="E14" s="177">
        <v>28227145.754602</v>
      </c>
      <c r="F14" s="177"/>
      <c r="G14" s="177"/>
      <c r="H14" s="523"/>
      <c r="I14" s="523"/>
    </row>
    <row r="15" spans="1:9">
      <c r="A15" s="60">
        <v>8</v>
      </c>
      <c r="B15" s="174" t="s">
        <v>365</v>
      </c>
      <c r="C15" s="78">
        <v>9885636.8732849993</v>
      </c>
      <c r="D15" s="177">
        <v>7666827.3232850004</v>
      </c>
      <c r="E15" s="177">
        <v>5867995.3232850004</v>
      </c>
      <c r="F15" s="177"/>
      <c r="G15" s="177"/>
      <c r="H15" s="523"/>
      <c r="I15" s="523">
        <v>1798832</v>
      </c>
    </row>
    <row r="16" spans="1:9">
      <c r="A16" s="60">
        <v>9</v>
      </c>
      <c r="B16" s="174" t="s">
        <v>366</v>
      </c>
      <c r="C16" s="78">
        <v>59459888.187178202</v>
      </c>
      <c r="D16" s="177">
        <v>46304885.097179301</v>
      </c>
      <c r="E16" s="177">
        <v>43164816.577179298</v>
      </c>
      <c r="F16" s="177">
        <v>3140068.52</v>
      </c>
      <c r="G16" s="177"/>
      <c r="H16" s="523"/>
      <c r="I16" s="662"/>
    </row>
    <row r="17" spans="1:9">
      <c r="A17" s="202" t="s">
        <v>367</v>
      </c>
      <c r="B17" s="203" t="s">
        <v>368</v>
      </c>
      <c r="C17" s="179">
        <v>5777207215.280571</v>
      </c>
      <c r="D17" s="179">
        <v>5743856715.6105738</v>
      </c>
      <c r="E17" s="179">
        <v>5732362786.0905733</v>
      </c>
      <c r="F17" s="179">
        <v>3140068.52</v>
      </c>
      <c r="G17" s="179">
        <v>0</v>
      </c>
      <c r="H17" s="179">
        <v>12945192</v>
      </c>
      <c r="I17" s="179">
        <v>8353861</v>
      </c>
    </row>
    <row r="18" spans="1:9" ht="43.5" customHeight="1">
      <c r="A18" s="60"/>
      <c r="B18" s="200" t="s">
        <v>369</v>
      </c>
      <c r="C18" s="206"/>
      <c r="D18" s="663"/>
      <c r="E18" s="663"/>
      <c r="F18" s="663"/>
      <c r="G18" s="663"/>
      <c r="H18" s="663"/>
      <c r="I18" s="663"/>
    </row>
    <row r="19" spans="1:9">
      <c r="A19" s="60">
        <v>1</v>
      </c>
      <c r="B19" s="174" t="s">
        <v>370</v>
      </c>
      <c r="C19" s="78">
        <v>163138657.682475</v>
      </c>
      <c r="D19" s="177">
        <v>163138657.682475</v>
      </c>
      <c r="E19" s="177">
        <v>0</v>
      </c>
      <c r="F19" s="177"/>
      <c r="G19" s="177"/>
      <c r="H19" s="523"/>
      <c r="I19" s="177">
        <v>163138657.682475</v>
      </c>
    </row>
    <row r="20" spans="1:9">
      <c r="A20" s="60">
        <v>2</v>
      </c>
      <c r="B20" s="174" t="s">
        <v>371</v>
      </c>
      <c r="C20" s="78">
        <v>4325945710.5190802</v>
      </c>
      <c r="D20" s="177">
        <v>4329866001.2690802</v>
      </c>
      <c r="E20" s="177">
        <v>0</v>
      </c>
      <c r="F20" s="177"/>
      <c r="G20" s="177"/>
      <c r="H20" s="523"/>
      <c r="I20" s="177">
        <v>4329866001.2690802</v>
      </c>
    </row>
    <row r="21" spans="1:9">
      <c r="A21" s="60">
        <v>3</v>
      </c>
      <c r="B21" s="174" t="s">
        <v>372</v>
      </c>
      <c r="C21" s="78">
        <v>12495485.42</v>
      </c>
      <c r="D21" s="177">
        <v>12495485.42</v>
      </c>
      <c r="E21" s="177">
        <v>0</v>
      </c>
      <c r="F21" s="177">
        <v>12495485.42</v>
      </c>
      <c r="G21" s="177"/>
      <c r="H21" s="523"/>
      <c r="I21" s="177"/>
    </row>
    <row r="22" spans="1:9">
      <c r="A22" s="60">
        <v>4</v>
      </c>
      <c r="B22" s="88" t="s">
        <v>373</v>
      </c>
      <c r="C22" s="78">
        <v>57011298.149999902</v>
      </c>
      <c r="D22" s="177"/>
      <c r="E22" s="177">
        <v>0</v>
      </c>
      <c r="F22" s="177"/>
      <c r="G22" s="177"/>
      <c r="H22" s="523"/>
      <c r="I22" s="177"/>
    </row>
    <row r="23" spans="1:9">
      <c r="A23" s="60">
        <v>5</v>
      </c>
      <c r="B23" s="174" t="s">
        <v>374</v>
      </c>
      <c r="C23" s="78">
        <v>565252266.02999997</v>
      </c>
      <c r="D23" s="177">
        <v>565252266.02999997</v>
      </c>
      <c r="E23" s="177">
        <v>0</v>
      </c>
      <c r="F23" s="177"/>
      <c r="G23" s="177"/>
      <c r="H23" s="523"/>
      <c r="I23" s="177">
        <v>565252266.02999997</v>
      </c>
    </row>
    <row r="24" spans="1:9">
      <c r="A24" s="60">
        <v>6</v>
      </c>
      <c r="B24" s="174" t="s">
        <v>375</v>
      </c>
      <c r="C24" s="78">
        <v>64396737.742723703</v>
      </c>
      <c r="D24" s="177">
        <v>57260724.942723699</v>
      </c>
      <c r="E24" s="177">
        <v>0</v>
      </c>
      <c r="F24" s="177">
        <v>1031638.89</v>
      </c>
      <c r="G24" s="177"/>
      <c r="H24" s="523"/>
      <c r="I24" s="177">
        <v>56229086.052723698</v>
      </c>
    </row>
    <row r="25" spans="1:9">
      <c r="A25" s="60">
        <v>7</v>
      </c>
      <c r="B25" s="174" t="s">
        <v>376</v>
      </c>
      <c r="C25" s="78">
        <v>28350058.546</v>
      </c>
      <c r="D25" s="177">
        <v>27351080.77</v>
      </c>
      <c r="E25" s="177">
        <v>0</v>
      </c>
      <c r="F25" s="177"/>
      <c r="G25" s="177"/>
      <c r="H25" s="523"/>
      <c r="I25" s="177">
        <v>27351080.77</v>
      </c>
    </row>
    <row r="26" spans="1:9">
      <c r="A26" s="204">
        <v>8</v>
      </c>
      <c r="B26" s="203" t="s">
        <v>377</v>
      </c>
      <c r="C26" s="179">
        <v>5216590214.0902777</v>
      </c>
      <c r="D26" s="179">
        <v>5155364216.1142788</v>
      </c>
      <c r="E26" s="179">
        <v>-5.3457915782928467E-7</v>
      </c>
      <c r="F26" s="179">
        <v>13527124.310000001</v>
      </c>
      <c r="G26" s="179">
        <v>0</v>
      </c>
      <c r="H26" s="179">
        <v>0</v>
      </c>
      <c r="I26" s="179">
        <v>5141837091.8042793</v>
      </c>
    </row>
    <row r="27" spans="1:9">
      <c r="A27" s="800"/>
      <c r="B27" s="922"/>
      <c r="C27" s="922"/>
      <c r="D27" s="70"/>
      <c r="E27" s="70"/>
      <c r="F27" s="70"/>
      <c r="G27" s="70"/>
      <c r="H27" s="70"/>
      <c r="I27" s="70"/>
    </row>
    <row r="28" spans="1:9">
      <c r="A28" s="800"/>
      <c r="B28" s="922"/>
      <c r="C28" s="922"/>
      <c r="D28" s="70"/>
      <c r="E28" s="70"/>
      <c r="F28" s="70"/>
      <c r="G28" s="70"/>
      <c r="H28" s="70"/>
      <c r="I28" s="70"/>
    </row>
    <row r="29" spans="1:9">
      <c r="A29" s="4"/>
      <c r="B29" s="923"/>
      <c r="C29" s="923"/>
    </row>
    <row r="30" spans="1:9">
      <c r="A30" s="4"/>
      <c r="B30" s="924"/>
      <c r="C30" s="924"/>
    </row>
    <row r="31" spans="1:9">
      <c r="A31" s="4"/>
      <c r="B31" s="925"/>
      <c r="C31" s="925"/>
    </row>
    <row r="32" spans="1:9">
      <c r="A32" s="4"/>
      <c r="B32" s="925"/>
      <c r="C32" s="925"/>
    </row>
    <row r="33" spans="1:3">
      <c r="A33" s="4"/>
      <c r="B33" s="926"/>
      <c r="C33" s="926"/>
    </row>
    <row r="34" spans="1:3">
      <c r="A34" s="4"/>
      <c r="B34" s="926"/>
      <c r="C34" s="926"/>
    </row>
    <row r="35" spans="1:3">
      <c r="A35" s="4"/>
      <c r="B35" s="919"/>
      <c r="C35" s="919"/>
    </row>
  </sheetData>
  <mergeCells count="12">
    <mergeCell ref="B35:C35"/>
    <mergeCell ref="C5:C6"/>
    <mergeCell ref="D5:D6"/>
    <mergeCell ref="E5:I5"/>
    <mergeCell ref="B27:C27"/>
    <mergeCell ref="B28:C28"/>
    <mergeCell ref="B29:C29"/>
    <mergeCell ref="B30:C30"/>
    <mergeCell ref="B31:C31"/>
    <mergeCell ref="B32:C32"/>
    <mergeCell ref="B33:C33"/>
    <mergeCell ref="B34:C3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BDC73-239A-4EB0-8FA8-CC3BCE1212EA}">
  <sheetPr codeName="Sheet9"/>
  <dimension ref="A1:G19"/>
  <sheetViews>
    <sheetView workbookViewId="0">
      <selection activeCell="B22" sqref="B22"/>
    </sheetView>
  </sheetViews>
  <sheetFormatPr defaultColWidth="9.140625" defaultRowHeight="15"/>
  <cols>
    <col min="1" max="1" width="8.5703125" style="2" customWidth="1"/>
    <col min="2" max="2" width="96.85546875" style="2" customWidth="1"/>
    <col min="3" max="7" width="14.85546875" style="783" customWidth="1"/>
    <col min="8" max="16384" width="9.140625" style="2"/>
  </cols>
  <sheetData>
    <row r="1" spans="1:7" ht="18">
      <c r="A1" s="56" t="s">
        <v>378</v>
      </c>
      <c r="B1" s="11"/>
      <c r="C1" s="726"/>
      <c r="D1" s="727"/>
      <c r="E1" s="728"/>
      <c r="F1" s="727"/>
      <c r="G1" s="729"/>
    </row>
    <row r="2" spans="1:7">
      <c r="A2" s="308"/>
      <c r="B2" s="239"/>
      <c r="C2" s="238"/>
      <c r="D2" s="730"/>
      <c r="E2" s="235"/>
      <c r="F2" s="237"/>
      <c r="G2" s="657"/>
    </row>
    <row r="3" spans="1:7">
      <c r="A3" s="307"/>
      <c r="B3" s="230"/>
      <c r="C3" s="731"/>
      <c r="D3" s="732"/>
      <c r="E3" s="731"/>
      <c r="F3" s="731"/>
      <c r="G3" s="733"/>
    </row>
    <row r="4" spans="1:7">
      <c r="A4" s="231"/>
      <c r="B4" s="302"/>
      <c r="C4" s="116" t="s">
        <v>220</v>
      </c>
      <c r="D4" s="116" t="s">
        <v>221</v>
      </c>
      <c r="E4" s="116" t="s">
        <v>222</v>
      </c>
      <c r="F4" s="116" t="s">
        <v>345</v>
      </c>
      <c r="G4" s="116" t="s">
        <v>239</v>
      </c>
    </row>
    <row r="5" spans="1:7">
      <c r="A5" s="231"/>
      <c r="B5" s="302"/>
      <c r="C5" s="920" t="s">
        <v>236</v>
      </c>
      <c r="D5" s="920" t="s">
        <v>379</v>
      </c>
      <c r="E5" s="920"/>
      <c r="F5" s="920"/>
      <c r="G5" s="920"/>
    </row>
    <row r="6" spans="1:7" ht="28.5">
      <c r="A6" s="11"/>
      <c r="B6" s="303"/>
      <c r="C6" s="920"/>
      <c r="D6" s="116" t="s">
        <v>380</v>
      </c>
      <c r="E6" s="116" t="s">
        <v>381</v>
      </c>
      <c r="F6" s="194" t="s">
        <v>382</v>
      </c>
      <c r="G6" s="116" t="s">
        <v>383</v>
      </c>
    </row>
    <row r="7" spans="1:7" ht="30">
      <c r="A7" s="195">
        <v>1</v>
      </c>
      <c r="B7" s="196" t="s">
        <v>384</v>
      </c>
      <c r="C7" s="102">
        <v>5735502854.6105738</v>
      </c>
      <c r="D7" s="102">
        <v>5732362786.0905733</v>
      </c>
      <c r="E7" s="197"/>
      <c r="F7" s="102">
        <v>3140068.52</v>
      </c>
      <c r="G7" s="102">
        <v>12945192</v>
      </c>
    </row>
    <row r="8" spans="1:7" ht="30">
      <c r="A8" s="195">
        <v>2</v>
      </c>
      <c r="B8" s="196" t="s">
        <v>385</v>
      </c>
      <c r="C8" s="102">
        <v>13527124.310000001</v>
      </c>
      <c r="D8" s="102"/>
      <c r="E8" s="197"/>
      <c r="F8" s="102">
        <v>13527124.310000001</v>
      </c>
      <c r="G8" s="102"/>
    </row>
    <row r="9" spans="1:7">
      <c r="A9" s="195">
        <v>3</v>
      </c>
      <c r="B9" s="196" t="s">
        <v>386</v>
      </c>
      <c r="C9" s="102">
        <v>5721975730.3005733</v>
      </c>
      <c r="D9" s="102">
        <v>5732362786.0905733</v>
      </c>
      <c r="E9" s="197"/>
      <c r="F9" s="102">
        <v>-10387055.790000001</v>
      </c>
      <c r="G9" s="102">
        <v>12945192</v>
      </c>
    </row>
    <row r="10" spans="1:7">
      <c r="A10" s="195">
        <v>4</v>
      </c>
      <c r="B10" s="198" t="s">
        <v>387</v>
      </c>
      <c r="C10" s="102">
        <v>346846039</v>
      </c>
      <c r="D10" s="188">
        <v>346846039</v>
      </c>
      <c r="E10" s="197"/>
      <c r="F10" s="102"/>
      <c r="G10" s="197"/>
    </row>
    <row r="11" spans="1:7">
      <c r="A11" s="116">
        <v>5</v>
      </c>
      <c r="B11" s="199" t="s">
        <v>388</v>
      </c>
      <c r="C11" s="102">
        <v>-489208</v>
      </c>
      <c r="D11" s="188">
        <v>-489208</v>
      </c>
      <c r="E11" s="197"/>
      <c r="F11" s="102"/>
      <c r="G11" s="197"/>
    </row>
    <row r="12" spans="1:7">
      <c r="A12" s="116">
        <v>6</v>
      </c>
      <c r="B12" s="199" t="s">
        <v>389</v>
      </c>
      <c r="C12" s="188">
        <v>10387056</v>
      </c>
      <c r="D12" s="188"/>
      <c r="E12" s="197"/>
      <c r="F12" s="102">
        <v>10387056</v>
      </c>
      <c r="G12" s="197"/>
    </row>
    <row r="13" spans="1:7">
      <c r="A13" s="116">
        <v>8</v>
      </c>
      <c r="B13" s="199" t="s">
        <v>390</v>
      </c>
      <c r="C13" s="102">
        <v>-16387942</v>
      </c>
      <c r="D13" s="188">
        <v>-16387942</v>
      </c>
      <c r="E13" s="197"/>
      <c r="F13" s="102"/>
      <c r="G13" s="197"/>
    </row>
    <row r="14" spans="1:7">
      <c r="A14" s="116">
        <v>9</v>
      </c>
      <c r="B14" s="199" t="s">
        <v>391</v>
      </c>
      <c r="C14" s="102">
        <v>-254481789</v>
      </c>
      <c r="D14" s="188">
        <v>-254481789</v>
      </c>
      <c r="E14" s="197"/>
      <c r="F14" s="102"/>
      <c r="G14" s="197"/>
    </row>
    <row r="15" spans="1:7">
      <c r="A15" s="116">
        <v>11</v>
      </c>
      <c r="B15" s="199" t="s">
        <v>392</v>
      </c>
      <c r="C15" s="102">
        <v>42023407.699426688</v>
      </c>
      <c r="D15" s="102">
        <v>32405599.909426689</v>
      </c>
      <c r="E15" s="197"/>
      <c r="F15" s="102">
        <v>9617807.790000001</v>
      </c>
      <c r="G15" s="734"/>
    </row>
    <row r="16" spans="1:7">
      <c r="A16" s="195">
        <v>12</v>
      </c>
      <c r="B16" s="198" t="s">
        <v>393</v>
      </c>
      <c r="C16" s="102">
        <v>5849873294</v>
      </c>
      <c r="D16" s="102">
        <v>5840255486</v>
      </c>
      <c r="E16" s="102"/>
      <c r="F16" s="102">
        <v>9617808</v>
      </c>
      <c r="G16" s="102"/>
    </row>
    <row r="17" spans="1:7">
      <c r="A17" s="927" t="s">
        <v>394</v>
      </c>
      <c r="B17" s="928"/>
      <c r="C17" s="928"/>
      <c r="D17" s="928"/>
      <c r="E17" s="928"/>
      <c r="F17" s="928"/>
      <c r="G17" s="928"/>
    </row>
    <row r="18" spans="1:7">
      <c r="A18" s="929"/>
      <c r="B18" s="929"/>
      <c r="C18" s="929"/>
      <c r="D18" s="929"/>
      <c r="E18" s="929"/>
      <c r="F18" s="929"/>
      <c r="G18" s="929"/>
    </row>
    <row r="19" spans="1:7">
      <c r="A19" s="929"/>
      <c r="B19" s="929"/>
      <c r="C19" s="929"/>
      <c r="D19" s="929"/>
      <c r="E19" s="929"/>
      <c r="F19" s="929"/>
      <c r="G19" s="929"/>
    </row>
  </sheetData>
  <mergeCells count="3">
    <mergeCell ref="C5:C6"/>
    <mergeCell ref="D5:G5"/>
    <mergeCell ref="A17:G1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204E-B3E5-4A2B-A95B-76C402DF27D8}">
  <sheetPr codeName="Sheet10"/>
  <dimension ref="A1:H40"/>
  <sheetViews>
    <sheetView workbookViewId="0">
      <selection activeCell="J13" sqref="J13"/>
    </sheetView>
  </sheetViews>
  <sheetFormatPr defaultColWidth="9.140625" defaultRowHeight="15"/>
  <cols>
    <col min="1" max="1" width="63.7109375" style="2" customWidth="1"/>
    <col min="2" max="2" width="18.140625" style="2" customWidth="1"/>
    <col min="3" max="7" width="14.85546875" style="2" customWidth="1"/>
    <col min="8" max="8" width="31" style="2" customWidth="1"/>
    <col min="9" max="16384" width="9.140625" style="2"/>
  </cols>
  <sheetData>
    <row r="1" spans="1:8">
      <c r="A1" s="56" t="s">
        <v>395</v>
      </c>
      <c r="B1" s="11"/>
      <c r="C1" s="11"/>
      <c r="D1" s="243"/>
      <c r="E1" s="11"/>
      <c r="F1" s="243"/>
      <c r="G1" s="241"/>
      <c r="H1" s="252"/>
    </row>
    <row r="2" spans="1:8">
      <c r="A2" s="231"/>
      <c r="B2" s="239"/>
      <c r="C2" s="256"/>
      <c r="D2" s="230"/>
      <c r="E2" s="230"/>
      <c r="F2" s="230"/>
      <c r="G2" s="230"/>
      <c r="H2" s="252"/>
    </row>
    <row r="3" spans="1:8">
      <c r="A3" s="298"/>
      <c r="B3" s="305"/>
      <c r="C3" s="247"/>
      <c r="D3" s="247"/>
      <c r="E3" s="248"/>
      <c r="F3" s="247"/>
      <c r="G3" s="298"/>
      <c r="H3" s="305"/>
    </row>
    <row r="4" spans="1:8">
      <c r="A4" s="21" t="s">
        <v>220</v>
      </c>
      <c r="B4" s="60" t="s">
        <v>221</v>
      </c>
      <c r="C4" s="21" t="s">
        <v>222</v>
      </c>
      <c r="D4" s="21" t="s">
        <v>345</v>
      </c>
      <c r="E4" s="21" t="s">
        <v>239</v>
      </c>
      <c r="F4" s="21" t="s">
        <v>346</v>
      </c>
      <c r="G4" s="21" t="s">
        <v>347</v>
      </c>
      <c r="H4" s="60" t="s">
        <v>396</v>
      </c>
    </row>
    <row r="5" spans="1:8">
      <c r="A5" s="930" t="s">
        <v>397</v>
      </c>
      <c r="B5" s="921" t="s">
        <v>398</v>
      </c>
      <c r="C5" s="931" t="s">
        <v>399</v>
      </c>
      <c r="D5" s="932"/>
      <c r="E5" s="932"/>
      <c r="F5" s="932"/>
      <c r="G5" s="933"/>
      <c r="H5" s="88" t="s">
        <v>400</v>
      </c>
    </row>
    <row r="6" spans="1:8" ht="42.75">
      <c r="A6" s="930"/>
      <c r="B6" s="921"/>
      <c r="C6" s="21" t="s">
        <v>401</v>
      </c>
      <c r="D6" s="21" t="s">
        <v>402</v>
      </c>
      <c r="E6" s="21" t="s">
        <v>403</v>
      </c>
      <c r="F6" s="21" t="s">
        <v>404</v>
      </c>
      <c r="G6" s="21" t="s">
        <v>405</v>
      </c>
      <c r="H6" s="26"/>
    </row>
    <row r="7" spans="1:8">
      <c r="A7" s="801" t="s">
        <v>406</v>
      </c>
      <c r="B7" s="21" t="s">
        <v>401</v>
      </c>
      <c r="C7" s="21" t="s">
        <v>407</v>
      </c>
      <c r="D7" s="21"/>
      <c r="E7" s="21"/>
      <c r="F7" s="21"/>
      <c r="G7" s="21"/>
      <c r="H7" s="26" t="s">
        <v>408</v>
      </c>
    </row>
    <row r="8" spans="1:8">
      <c r="A8" s="191" t="s">
        <v>409</v>
      </c>
      <c r="B8" s="191" t="s">
        <v>401</v>
      </c>
      <c r="C8" s="192" t="s">
        <v>407</v>
      </c>
      <c r="D8" s="165"/>
      <c r="E8" s="165"/>
      <c r="F8" s="165"/>
      <c r="G8" s="165"/>
      <c r="H8" s="191" t="s">
        <v>408</v>
      </c>
    </row>
    <row r="9" spans="1:8">
      <c r="A9" s="191" t="s">
        <v>410</v>
      </c>
      <c r="B9" s="191" t="s">
        <v>401</v>
      </c>
      <c r="C9" s="192" t="s">
        <v>407</v>
      </c>
      <c r="D9" s="165"/>
      <c r="E9" s="165"/>
      <c r="F9" s="165"/>
      <c r="G9" s="165"/>
      <c r="H9" s="191" t="s">
        <v>408</v>
      </c>
    </row>
    <row r="10" spans="1:8">
      <c r="A10" s="191" t="s">
        <v>411</v>
      </c>
      <c r="B10" s="191" t="s">
        <v>401</v>
      </c>
      <c r="C10" s="21" t="s">
        <v>407</v>
      </c>
      <c r="D10" s="192"/>
      <c r="E10" s="165"/>
      <c r="F10" s="165"/>
      <c r="G10" s="165"/>
      <c r="H10" s="191" t="s">
        <v>408</v>
      </c>
    </row>
    <row r="11" spans="1:8">
      <c r="A11" s="191" t="s">
        <v>412</v>
      </c>
      <c r="B11" s="191" t="s">
        <v>401</v>
      </c>
      <c r="C11" s="21" t="s">
        <v>407</v>
      </c>
      <c r="D11" s="192"/>
      <c r="E11" s="165"/>
      <c r="F11" s="165"/>
      <c r="G11" s="165"/>
      <c r="H11" s="191" t="s">
        <v>408</v>
      </c>
    </row>
    <row r="12" spans="1:8">
      <c r="A12" s="191" t="s">
        <v>413</v>
      </c>
      <c r="B12" s="191" t="s">
        <v>401</v>
      </c>
      <c r="C12" s="21" t="s">
        <v>407</v>
      </c>
      <c r="D12" s="192"/>
      <c r="E12" s="165"/>
      <c r="F12" s="165"/>
      <c r="G12" s="165"/>
      <c r="H12" s="191" t="s">
        <v>408</v>
      </c>
    </row>
    <row r="13" spans="1:8">
      <c r="A13" s="191" t="s">
        <v>414</v>
      </c>
      <c r="B13" s="191" t="s">
        <v>401</v>
      </c>
      <c r="C13" s="21" t="s">
        <v>407</v>
      </c>
      <c r="D13" s="192"/>
      <c r="E13" s="165"/>
      <c r="F13" s="165"/>
      <c r="G13" s="165"/>
      <c r="H13" s="191" t="s">
        <v>408</v>
      </c>
    </row>
    <row r="14" spans="1:8">
      <c r="A14" s="191" t="s">
        <v>415</v>
      </c>
      <c r="B14" s="191" t="s">
        <v>401</v>
      </c>
      <c r="C14" s="21" t="s">
        <v>407</v>
      </c>
      <c r="D14" s="192"/>
      <c r="E14" s="165"/>
      <c r="F14" s="165"/>
      <c r="G14" s="165"/>
      <c r="H14" s="191" t="s">
        <v>408</v>
      </c>
    </row>
    <row r="15" spans="1:8">
      <c r="A15" s="191" t="s">
        <v>416</v>
      </c>
      <c r="B15" s="191" t="s">
        <v>401</v>
      </c>
      <c r="C15" s="21" t="s">
        <v>407</v>
      </c>
      <c r="D15" s="192"/>
      <c r="E15" s="165"/>
      <c r="F15" s="165"/>
      <c r="G15" s="165"/>
      <c r="H15" s="191" t="s">
        <v>408</v>
      </c>
    </row>
    <row r="16" spans="1:8">
      <c r="A16" s="191" t="s">
        <v>417</v>
      </c>
      <c r="B16" s="191" t="s">
        <v>401</v>
      </c>
      <c r="C16" s="21" t="s">
        <v>407</v>
      </c>
      <c r="D16" s="192"/>
      <c r="E16" s="165"/>
      <c r="F16" s="165"/>
      <c r="G16" s="165"/>
      <c r="H16" s="191" t="s">
        <v>408</v>
      </c>
    </row>
    <row r="17" spans="1:8">
      <c r="A17" s="191" t="s">
        <v>418</v>
      </c>
      <c r="B17" s="191" t="s">
        <v>401</v>
      </c>
      <c r="C17" s="21" t="s">
        <v>407</v>
      </c>
      <c r="D17" s="192"/>
      <c r="E17" s="165"/>
      <c r="F17" s="165"/>
      <c r="G17" s="165"/>
      <c r="H17" s="191" t="s">
        <v>408</v>
      </c>
    </row>
    <row r="18" spans="1:8">
      <c r="A18" s="191" t="s">
        <v>419</v>
      </c>
      <c r="B18" s="191" t="s">
        <v>401</v>
      </c>
      <c r="C18" s="21" t="s">
        <v>407</v>
      </c>
      <c r="D18" s="192"/>
      <c r="E18" s="165"/>
      <c r="F18" s="165"/>
      <c r="G18" s="165"/>
      <c r="H18" s="191" t="s">
        <v>408</v>
      </c>
    </row>
    <row r="19" spans="1:8">
      <c r="A19" s="191" t="s">
        <v>420</v>
      </c>
      <c r="B19" s="191" t="s">
        <v>401</v>
      </c>
      <c r="C19" s="21" t="s">
        <v>407</v>
      </c>
      <c r="D19" s="192"/>
      <c r="E19" s="165"/>
      <c r="F19" s="165"/>
      <c r="G19" s="165"/>
      <c r="H19" s="191" t="s">
        <v>408</v>
      </c>
    </row>
    <row r="20" spans="1:8">
      <c r="A20" s="191" t="s">
        <v>421</v>
      </c>
      <c r="B20" s="191" t="s">
        <v>401</v>
      </c>
      <c r="C20" s="21" t="s">
        <v>407</v>
      </c>
      <c r="D20" s="192"/>
      <c r="E20" s="165"/>
      <c r="F20" s="165"/>
      <c r="G20" s="165"/>
      <c r="H20" s="191" t="s">
        <v>408</v>
      </c>
    </row>
    <row r="21" spans="1:8">
      <c r="A21" s="191" t="s">
        <v>422</v>
      </c>
      <c r="B21" s="191" t="s">
        <v>401</v>
      </c>
      <c r="C21" s="21" t="s">
        <v>407</v>
      </c>
      <c r="D21" s="192"/>
      <c r="E21" s="165"/>
      <c r="F21" s="165"/>
      <c r="G21" s="165"/>
      <c r="H21" s="191" t="s">
        <v>408</v>
      </c>
    </row>
    <row r="22" spans="1:8">
      <c r="A22" s="191" t="s">
        <v>423</v>
      </c>
      <c r="B22" s="191" t="s">
        <v>401</v>
      </c>
      <c r="C22" s="21" t="s">
        <v>407</v>
      </c>
      <c r="D22" s="192"/>
      <c r="E22" s="165"/>
      <c r="F22" s="165"/>
      <c r="G22" s="165"/>
      <c r="H22" s="191" t="s">
        <v>408</v>
      </c>
    </row>
    <row r="23" spans="1:8">
      <c r="A23" s="191" t="s">
        <v>424</v>
      </c>
      <c r="B23" s="191" t="s">
        <v>401</v>
      </c>
      <c r="C23" s="21" t="s">
        <v>407</v>
      </c>
      <c r="D23" s="192"/>
      <c r="E23" s="165"/>
      <c r="F23" s="165"/>
      <c r="G23" s="165"/>
      <c r="H23" s="191" t="s">
        <v>408</v>
      </c>
    </row>
    <row r="24" spans="1:8">
      <c r="A24" s="191" t="s">
        <v>425</v>
      </c>
      <c r="B24" s="191" t="s">
        <v>401</v>
      </c>
      <c r="C24" s="21" t="s">
        <v>407</v>
      </c>
      <c r="D24" s="192"/>
      <c r="E24" s="165"/>
      <c r="F24" s="165"/>
      <c r="G24" s="165"/>
      <c r="H24" s="191" t="s">
        <v>408</v>
      </c>
    </row>
    <row r="25" spans="1:8">
      <c r="A25" s="191" t="s">
        <v>426</v>
      </c>
      <c r="B25" s="191" t="s">
        <v>401</v>
      </c>
      <c r="C25" s="21" t="s">
        <v>407</v>
      </c>
      <c r="D25" s="192"/>
      <c r="E25" s="165"/>
      <c r="F25" s="165"/>
      <c r="G25" s="165"/>
      <c r="H25" s="191" t="s">
        <v>408</v>
      </c>
    </row>
    <row r="26" spans="1:8">
      <c r="A26" s="191" t="s">
        <v>427</v>
      </c>
      <c r="B26" s="191" t="s">
        <v>401</v>
      </c>
      <c r="C26" s="21" t="s">
        <v>407</v>
      </c>
      <c r="D26" s="192"/>
      <c r="E26" s="165"/>
      <c r="F26" s="165"/>
      <c r="G26" s="165"/>
      <c r="H26" s="191" t="s">
        <v>408</v>
      </c>
    </row>
    <row r="27" spans="1:8">
      <c r="A27" s="191" t="s">
        <v>428</v>
      </c>
      <c r="B27" s="191" t="s">
        <v>401</v>
      </c>
      <c r="C27" s="21" t="s">
        <v>407</v>
      </c>
      <c r="D27" s="192"/>
      <c r="E27" s="165"/>
      <c r="F27" s="165"/>
      <c r="G27" s="165"/>
      <c r="H27" s="191" t="s">
        <v>408</v>
      </c>
    </row>
    <row r="28" spans="1:8">
      <c r="A28" s="191" t="s">
        <v>429</v>
      </c>
      <c r="B28" s="191" t="s">
        <v>401</v>
      </c>
      <c r="C28" s="21" t="s">
        <v>407</v>
      </c>
      <c r="D28" s="192"/>
      <c r="E28" s="165"/>
      <c r="F28" s="165"/>
      <c r="G28" s="165"/>
      <c r="H28" s="191" t="s">
        <v>408</v>
      </c>
    </row>
    <row r="29" spans="1:8">
      <c r="A29" s="191" t="s">
        <v>430</v>
      </c>
      <c r="B29" s="191" t="s">
        <v>431</v>
      </c>
      <c r="C29" s="165"/>
      <c r="D29" s="192" t="s">
        <v>407</v>
      </c>
      <c r="E29" s="165"/>
      <c r="F29" s="165"/>
      <c r="G29" s="165"/>
      <c r="H29" s="191" t="s">
        <v>432</v>
      </c>
    </row>
    <row r="30" spans="1:8">
      <c r="A30" s="191" t="s">
        <v>433</v>
      </c>
      <c r="B30" s="191" t="s">
        <v>431</v>
      </c>
      <c r="C30" s="165"/>
      <c r="D30" s="192" t="s">
        <v>407</v>
      </c>
      <c r="E30" s="165"/>
      <c r="F30" s="165"/>
      <c r="G30" s="165"/>
      <c r="H30" s="191" t="s">
        <v>432</v>
      </c>
    </row>
    <row r="31" spans="1:8">
      <c r="A31" s="191" t="s">
        <v>434</v>
      </c>
      <c r="B31" s="191" t="s">
        <v>431</v>
      </c>
      <c r="C31" s="165"/>
      <c r="D31" s="192" t="s">
        <v>407</v>
      </c>
      <c r="E31" s="165"/>
      <c r="F31" s="165"/>
      <c r="G31" s="165"/>
      <c r="H31" s="191" t="s">
        <v>432</v>
      </c>
    </row>
    <row r="32" spans="1:8">
      <c r="A32" s="191" t="s">
        <v>435</v>
      </c>
      <c r="B32" s="191" t="s">
        <v>431</v>
      </c>
      <c r="C32" s="165"/>
      <c r="D32" s="192" t="s">
        <v>407</v>
      </c>
      <c r="E32" s="165"/>
      <c r="F32" s="165"/>
      <c r="G32" s="165"/>
      <c r="H32" s="191" t="s">
        <v>432</v>
      </c>
    </row>
    <row r="33" spans="1:8">
      <c r="A33" s="191" t="s">
        <v>436</v>
      </c>
      <c r="B33" s="191" t="s">
        <v>431</v>
      </c>
      <c r="C33" s="165"/>
      <c r="D33" s="192" t="s">
        <v>407</v>
      </c>
      <c r="E33" s="165"/>
      <c r="F33" s="165"/>
      <c r="G33" s="165"/>
      <c r="H33" s="191" t="s">
        <v>432</v>
      </c>
    </row>
    <row r="34" spans="1:8">
      <c r="A34" s="191" t="s">
        <v>437</v>
      </c>
      <c r="B34" s="191" t="s">
        <v>431</v>
      </c>
      <c r="C34" s="165"/>
      <c r="D34" s="192" t="s">
        <v>407</v>
      </c>
      <c r="E34" s="165"/>
      <c r="F34" s="165"/>
      <c r="G34" s="165"/>
      <c r="H34" s="191" t="s">
        <v>432</v>
      </c>
    </row>
    <row r="35" spans="1:8">
      <c r="A35" s="191" t="s">
        <v>438</v>
      </c>
      <c r="B35" s="191" t="s">
        <v>431</v>
      </c>
      <c r="C35" s="165"/>
      <c r="D35" s="192" t="s">
        <v>407</v>
      </c>
      <c r="E35" s="165"/>
      <c r="F35" s="165"/>
      <c r="G35" s="165"/>
      <c r="H35" s="191" t="s">
        <v>432</v>
      </c>
    </row>
    <row r="36" spans="1:8">
      <c r="A36" s="191" t="s">
        <v>439</v>
      </c>
      <c r="B36" s="191" t="s">
        <v>431</v>
      </c>
      <c r="C36" s="165"/>
      <c r="D36" s="192" t="s">
        <v>407</v>
      </c>
      <c r="E36" s="165"/>
      <c r="F36" s="165"/>
      <c r="G36" s="165"/>
      <c r="H36" s="191" t="s">
        <v>432</v>
      </c>
    </row>
    <row r="37" spans="1:8">
      <c r="A37" s="70"/>
      <c r="B37" s="70"/>
      <c r="C37" s="70"/>
      <c r="D37" s="70"/>
      <c r="E37" s="70"/>
      <c r="F37" s="70"/>
      <c r="G37" s="70"/>
      <c r="H37" s="70"/>
    </row>
    <row r="38" spans="1:8">
      <c r="A38" s="70"/>
      <c r="B38" s="70"/>
      <c r="C38" s="70"/>
      <c r="D38" s="70"/>
      <c r="E38" s="70"/>
      <c r="F38" s="70"/>
      <c r="G38" s="70"/>
      <c r="H38" s="70"/>
    </row>
    <row r="39" spans="1:8">
      <c r="A39" s="70"/>
      <c r="B39" s="70"/>
      <c r="C39" s="70"/>
      <c r="D39" s="70"/>
      <c r="E39" s="70"/>
      <c r="F39" s="70"/>
      <c r="G39" s="70"/>
      <c r="H39" s="70"/>
    </row>
    <row r="40" spans="1:8">
      <c r="A40" s="70"/>
      <c r="B40" s="70"/>
      <c r="C40" s="70"/>
      <c r="D40" s="70"/>
      <c r="E40" s="70"/>
      <c r="F40" s="70"/>
      <c r="G40" s="70"/>
      <c r="H40" s="70"/>
    </row>
  </sheetData>
  <mergeCells count="3">
    <mergeCell ref="A5:A6"/>
    <mergeCell ref="B5:B6"/>
    <mergeCell ref="C5:G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AE402-55C7-458F-933D-698B103ED70E}">
  <sheetPr codeName="Sheet11"/>
  <dimension ref="A1:D10"/>
  <sheetViews>
    <sheetView workbookViewId="0">
      <selection activeCell="D5" sqref="D5"/>
    </sheetView>
  </sheetViews>
  <sheetFormatPr defaultColWidth="9.140625" defaultRowHeight="15"/>
  <cols>
    <col min="1" max="1" width="15.42578125" style="2" customWidth="1"/>
    <col min="2" max="2" width="9.85546875" style="2" customWidth="1"/>
    <col min="3" max="3" width="84.140625" style="2" bestFit="1" customWidth="1"/>
    <col min="4" max="4" width="26.85546875" style="2" customWidth="1"/>
    <col min="5" max="16384" width="9.140625" style="2"/>
  </cols>
  <sheetData>
    <row r="1" spans="1:4">
      <c r="A1" s="301" t="s">
        <v>440</v>
      </c>
      <c r="B1" s="310"/>
      <c r="C1" s="311"/>
    </row>
    <row r="2" spans="1:4">
      <c r="A2" s="244"/>
      <c r="B2" s="312"/>
      <c r="C2" s="230"/>
    </row>
    <row r="3" spans="1:4">
      <c r="A3" s="233"/>
      <c r="B3" s="239"/>
      <c r="C3" s="230"/>
    </row>
    <row r="4" spans="1:4">
      <c r="A4" s="309"/>
      <c r="B4" s="11"/>
      <c r="C4" s="11"/>
    </row>
    <row r="5" spans="1:4" ht="28.5">
      <c r="A5" s="21" t="s">
        <v>311</v>
      </c>
      <c r="B5" s="21" t="s">
        <v>305</v>
      </c>
      <c r="C5" s="21" t="s">
        <v>306</v>
      </c>
    </row>
    <row r="6" spans="1:4" ht="99.75">
      <c r="A6" s="21" t="s">
        <v>441</v>
      </c>
      <c r="B6" s="21" t="s">
        <v>308</v>
      </c>
      <c r="C6" s="88" t="s">
        <v>442</v>
      </c>
      <c r="D6" s="802"/>
    </row>
    <row r="7" spans="1:4" ht="128.25">
      <c r="A7" s="21" t="s">
        <v>443</v>
      </c>
      <c r="B7" s="21" t="s">
        <v>335</v>
      </c>
      <c r="C7" s="88" t="s">
        <v>444</v>
      </c>
      <c r="D7" s="802"/>
    </row>
    <row r="8" spans="1:4">
      <c r="A8" s="781"/>
      <c r="B8" s="70"/>
      <c r="C8" s="70"/>
    </row>
    <row r="9" spans="1:4">
      <c r="A9" s="781"/>
      <c r="B9" s="70"/>
      <c r="C9" s="70"/>
    </row>
    <row r="10" spans="1:4">
      <c r="A10" s="803"/>
      <c r="B10" s="70"/>
      <c r="C10" s="7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A2B5-6D26-4E0D-B911-3A700EDC90A2}">
  <sheetPr codeName="Sheet12"/>
  <dimension ref="A1:W26"/>
  <sheetViews>
    <sheetView zoomScaleNormal="100" workbookViewId="0">
      <selection activeCell="J15" sqref="J15"/>
    </sheetView>
  </sheetViews>
  <sheetFormatPr defaultColWidth="11.42578125" defaultRowHeight="15"/>
  <cols>
    <col min="1" max="1" width="4" style="2" customWidth="1"/>
    <col min="2" max="2" width="19.140625" style="2" customWidth="1"/>
    <col min="3" max="3" width="17.42578125" style="2" customWidth="1"/>
    <col min="4" max="4" width="17.140625" style="2" customWidth="1"/>
    <col min="5" max="5" width="16.85546875" style="2" customWidth="1"/>
    <col min="6" max="6" width="15.85546875" style="2" customWidth="1"/>
    <col min="7" max="7" width="16.85546875" style="2" customWidth="1"/>
    <col min="8" max="8" width="17.42578125" style="2" customWidth="1"/>
    <col min="9" max="9" width="17.140625" style="2" customWidth="1"/>
    <col min="10" max="10" width="27.42578125" style="2" customWidth="1"/>
    <col min="11" max="11" width="16.140625" style="2" customWidth="1"/>
    <col min="12" max="12" width="19.140625" style="2" customWidth="1"/>
    <col min="13" max="16384" width="11.42578125" style="2"/>
  </cols>
  <sheetData>
    <row r="1" spans="1:23">
      <c r="A1" s="171" t="s">
        <v>445</v>
      </c>
      <c r="B1" s="241"/>
      <c r="C1" s="11"/>
      <c r="D1" s="11"/>
      <c r="E1" s="243"/>
      <c r="F1" s="243"/>
      <c r="G1" s="243"/>
      <c r="H1" s="11"/>
      <c r="I1" s="243"/>
      <c r="J1" s="254"/>
      <c r="K1" s="11"/>
      <c r="L1" s="252"/>
    </row>
    <row r="2" spans="1:23">
      <c r="A2" s="231"/>
      <c r="B2" s="314"/>
      <c r="C2" s="239"/>
      <c r="D2" s="239"/>
      <c r="E2" s="239"/>
      <c r="F2" s="231"/>
      <c r="G2" s="239"/>
      <c r="H2" s="239"/>
      <c r="I2" s="239"/>
      <c r="J2" s="239"/>
      <c r="K2" s="250"/>
      <c r="L2" s="230"/>
    </row>
    <row r="3" spans="1:23">
      <c r="A3" s="313"/>
      <c r="B3" s="239"/>
      <c r="C3" s="248"/>
      <c r="D3" s="248"/>
      <c r="E3" s="248"/>
      <c r="F3" s="248"/>
      <c r="G3" s="248"/>
      <c r="H3" s="248"/>
      <c r="I3" s="248"/>
      <c r="J3" s="248"/>
      <c r="K3" s="248"/>
      <c r="L3" s="247"/>
    </row>
    <row r="4" spans="1:23">
      <c r="A4" s="664"/>
      <c r="B4" s="205"/>
      <c r="C4" s="21" t="s">
        <v>220</v>
      </c>
      <c r="D4" s="21" t="s">
        <v>221</v>
      </c>
      <c r="E4" s="21" t="s">
        <v>222</v>
      </c>
      <c r="F4" s="21" t="s">
        <v>345</v>
      </c>
      <c r="G4" s="21" t="s">
        <v>239</v>
      </c>
      <c r="H4" s="21" t="s">
        <v>446</v>
      </c>
      <c r="I4" s="21" t="s">
        <v>447</v>
      </c>
      <c r="J4" s="20" t="s">
        <v>346</v>
      </c>
      <c r="K4" s="21" t="s">
        <v>347</v>
      </c>
      <c r="L4" s="21" t="s">
        <v>396</v>
      </c>
      <c r="M4" s="791"/>
    </row>
    <row r="5" spans="1:23">
      <c r="A5" s="665"/>
      <c r="B5" s="666"/>
      <c r="C5" s="915" t="s">
        <v>448</v>
      </c>
      <c r="D5" s="936"/>
      <c r="E5" s="936"/>
      <c r="F5" s="936"/>
      <c r="G5" s="916"/>
      <c r="H5" s="915" t="s">
        <v>449</v>
      </c>
      <c r="I5" s="916"/>
      <c r="J5" s="937" t="s">
        <v>450</v>
      </c>
      <c r="K5" s="667"/>
      <c r="L5" s="208"/>
      <c r="M5" s="791"/>
      <c r="N5" s="939"/>
      <c r="O5" s="939"/>
      <c r="P5" s="939"/>
      <c r="Q5" s="939"/>
      <c r="R5" s="939"/>
      <c r="S5" s="939"/>
      <c r="T5" s="939"/>
      <c r="U5" s="934"/>
      <c r="V5" s="804"/>
      <c r="W5" s="804"/>
    </row>
    <row r="6" spans="1:23" ht="58.5">
      <c r="A6" s="668"/>
      <c r="B6" s="91" t="s">
        <v>451</v>
      </c>
      <c r="C6" s="21" t="s">
        <v>452</v>
      </c>
      <c r="D6" s="21" t="s">
        <v>453</v>
      </c>
      <c r="E6" s="21" t="s">
        <v>454</v>
      </c>
      <c r="F6" s="21" t="s">
        <v>455</v>
      </c>
      <c r="G6" s="21" t="s">
        <v>456</v>
      </c>
      <c r="H6" s="21" t="s">
        <v>457</v>
      </c>
      <c r="I6" s="21" t="s">
        <v>458</v>
      </c>
      <c r="J6" s="938"/>
      <c r="K6" s="669" t="s">
        <v>459</v>
      </c>
      <c r="L6" s="669" t="s">
        <v>460</v>
      </c>
      <c r="M6" s="791"/>
      <c r="N6" s="804"/>
      <c r="O6" s="804"/>
      <c r="P6" s="804"/>
      <c r="Q6" s="804"/>
      <c r="R6" s="804"/>
      <c r="S6" s="804"/>
      <c r="T6" s="804"/>
      <c r="U6" s="935"/>
      <c r="V6" s="805"/>
      <c r="W6" s="805"/>
    </row>
    <row r="7" spans="1:23" ht="60">
      <c r="A7" s="21">
        <v>12</v>
      </c>
      <c r="B7" s="670" t="s">
        <v>461</v>
      </c>
      <c r="C7" s="671"/>
      <c r="D7" s="671"/>
      <c r="E7" s="671"/>
      <c r="F7" s="671"/>
      <c r="G7" s="671"/>
      <c r="H7" s="671"/>
      <c r="I7" s="671"/>
      <c r="J7" s="188">
        <v>489208.12300000002</v>
      </c>
      <c r="K7" s="672"/>
      <c r="L7" s="672"/>
      <c r="M7" s="791"/>
      <c r="N7" s="806"/>
      <c r="O7" s="806"/>
      <c r="P7" s="806"/>
      <c r="Q7" s="806"/>
      <c r="R7" s="806"/>
      <c r="S7" s="806"/>
      <c r="T7" s="806"/>
      <c r="U7" s="805"/>
      <c r="V7" s="804"/>
      <c r="W7" s="804"/>
    </row>
    <row r="8" spans="1:23">
      <c r="A8" s="1163" t="s">
        <v>462</v>
      </c>
      <c r="B8" s="1164"/>
      <c r="C8" s="1164"/>
      <c r="D8" s="1164"/>
      <c r="E8" s="1164"/>
      <c r="F8" s="1164"/>
      <c r="G8" s="1164"/>
      <c r="H8" s="1164"/>
      <c r="I8" s="1164"/>
      <c r="J8" s="1164"/>
      <c r="K8" s="1164"/>
      <c r="L8" s="1164"/>
    </row>
    <row r="9" spans="1:23">
      <c r="A9" s="1165"/>
      <c r="B9" s="1165"/>
      <c r="C9" s="1165"/>
      <c r="D9" s="1165"/>
      <c r="E9" s="1165"/>
      <c r="F9" s="1165"/>
      <c r="G9" s="1165"/>
      <c r="H9" s="1165"/>
      <c r="I9" s="1165"/>
      <c r="J9" s="1165"/>
      <c r="K9" s="1165"/>
      <c r="L9" s="1165"/>
    </row>
    <row r="10" spans="1:23">
      <c r="A10" s="1165"/>
      <c r="B10" s="1165"/>
      <c r="C10" s="1165"/>
      <c r="D10" s="1165"/>
      <c r="E10" s="1165"/>
      <c r="F10" s="1165"/>
      <c r="G10" s="1165"/>
      <c r="H10" s="1165"/>
      <c r="I10" s="1165"/>
      <c r="J10" s="1165"/>
      <c r="K10" s="1165"/>
      <c r="L10" s="1165"/>
    </row>
    <row r="11" spans="1:23">
      <c r="A11" s="70"/>
      <c r="B11" s="70"/>
      <c r="C11" s="70"/>
      <c r="D11" s="70"/>
      <c r="E11" s="70"/>
      <c r="F11" s="70"/>
      <c r="G11" s="70"/>
      <c r="H11" s="70"/>
      <c r="I11" s="70"/>
      <c r="J11" s="70"/>
      <c r="K11" s="70"/>
      <c r="L11" s="70"/>
    </row>
    <row r="26" spans="14:14">
      <c r="N26" s="807"/>
    </row>
  </sheetData>
  <mergeCells count="7">
    <mergeCell ref="A8:L10"/>
    <mergeCell ref="U5:U6"/>
    <mergeCell ref="C5:G5"/>
    <mergeCell ref="H5:I5"/>
    <mergeCell ref="J5:J6"/>
    <mergeCell ref="N5:R5"/>
    <mergeCell ref="S5:T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BC80-DEB6-4081-AD67-B82EE74BFAB7}">
  <sheetPr codeName="Sheet13"/>
  <dimension ref="A1:G49"/>
  <sheetViews>
    <sheetView workbookViewId="0">
      <selection activeCell="F7" sqref="F7"/>
    </sheetView>
  </sheetViews>
  <sheetFormatPr defaultColWidth="9.140625" defaultRowHeight="15"/>
  <cols>
    <col min="1" max="1" width="9.140625" style="2"/>
    <col min="2" max="2" width="58.5703125" style="2" customWidth="1"/>
    <col min="3" max="3" width="35.42578125" style="2" customWidth="1"/>
    <col min="4" max="4" width="47.42578125" style="2" customWidth="1"/>
    <col min="5" max="16384" width="9.140625" style="2"/>
  </cols>
  <sheetData>
    <row r="1" spans="1:7">
      <c r="A1" s="1166" t="s">
        <v>463</v>
      </c>
      <c r="B1" s="1167"/>
      <c r="C1" s="1167"/>
      <c r="D1" s="1167"/>
      <c r="E1" s="808"/>
      <c r="F1" s="808"/>
      <c r="G1" s="808"/>
    </row>
    <row r="2" spans="1:7">
      <c r="A2" s="317"/>
      <c r="B2" s="320"/>
      <c r="C2" s="18"/>
      <c r="D2" s="319"/>
      <c r="E2" s="808"/>
      <c r="F2" s="808"/>
      <c r="G2" s="808"/>
    </row>
    <row r="3" spans="1:7">
      <c r="A3" s="18"/>
      <c r="B3" s="318"/>
      <c r="C3" s="51" t="s">
        <v>464</v>
      </c>
      <c r="D3" s="182" t="s">
        <v>335</v>
      </c>
      <c r="E3" s="808"/>
      <c r="F3" s="808"/>
      <c r="G3" s="808"/>
    </row>
    <row r="4" spans="1:7" ht="45">
      <c r="A4" s="947"/>
      <c r="B4" s="948"/>
      <c r="C4" s="38" t="s">
        <v>465</v>
      </c>
      <c r="D4" s="38" t="s">
        <v>466</v>
      </c>
      <c r="E4" s="808"/>
      <c r="F4" s="808"/>
      <c r="G4" s="808"/>
    </row>
    <row r="5" spans="1:7">
      <c r="A5" s="944" t="s">
        <v>467</v>
      </c>
      <c r="B5" s="945"/>
      <c r="C5" s="945"/>
      <c r="D5" s="946"/>
      <c r="E5" s="808"/>
      <c r="F5" s="808"/>
      <c r="G5" s="808"/>
    </row>
    <row r="6" spans="1:7" ht="28.5">
      <c r="A6" s="183">
        <v>1</v>
      </c>
      <c r="B6" s="184" t="s">
        <v>468</v>
      </c>
      <c r="C6" s="185">
        <v>67682978</v>
      </c>
      <c r="D6" s="182"/>
      <c r="E6" s="808"/>
      <c r="F6" s="808"/>
      <c r="G6" s="808"/>
    </row>
    <row r="7" spans="1:7">
      <c r="A7" s="20"/>
      <c r="B7" s="186" t="s">
        <v>469</v>
      </c>
      <c r="C7" s="187">
        <v>10707098.26</v>
      </c>
      <c r="D7" s="51" t="s">
        <v>308</v>
      </c>
      <c r="E7" s="808"/>
      <c r="F7" s="808"/>
      <c r="G7" s="808"/>
    </row>
    <row r="8" spans="1:7">
      <c r="A8" s="20"/>
      <c r="B8" s="186" t="s">
        <v>470</v>
      </c>
      <c r="C8" s="187">
        <v>60153380</v>
      </c>
      <c r="D8" s="51" t="s">
        <v>335</v>
      </c>
      <c r="E8" s="808"/>
      <c r="F8" s="808"/>
      <c r="G8" s="808"/>
    </row>
    <row r="9" spans="1:7">
      <c r="A9" s="20"/>
      <c r="B9" s="186" t="s">
        <v>471</v>
      </c>
      <c r="C9" s="187">
        <v>-3177500</v>
      </c>
      <c r="D9" s="53"/>
      <c r="E9" s="808"/>
      <c r="F9" s="808"/>
      <c r="G9" s="808"/>
    </row>
    <row r="10" spans="1:7">
      <c r="A10" s="20">
        <v>2</v>
      </c>
      <c r="B10" s="186" t="s">
        <v>472</v>
      </c>
      <c r="C10" s="188">
        <v>344148370</v>
      </c>
      <c r="D10" s="51" t="s">
        <v>321</v>
      </c>
      <c r="E10" s="808"/>
      <c r="F10" s="808"/>
      <c r="G10" s="808"/>
    </row>
    <row r="11" spans="1:7" ht="28.5">
      <c r="A11" s="20">
        <v>3</v>
      </c>
      <c r="B11" s="186" t="s">
        <v>473</v>
      </c>
      <c r="C11" s="188">
        <v>151691661</v>
      </c>
      <c r="D11" s="51" t="s">
        <v>338</v>
      </c>
      <c r="E11" s="808"/>
      <c r="F11" s="808"/>
      <c r="G11" s="808"/>
    </row>
    <row r="12" spans="1:7" ht="30">
      <c r="A12" s="38">
        <v>6</v>
      </c>
      <c r="B12" s="34" t="s">
        <v>474</v>
      </c>
      <c r="C12" s="188">
        <v>563523009</v>
      </c>
      <c r="D12" s="53"/>
      <c r="E12" s="808"/>
      <c r="F12" s="808"/>
      <c r="G12" s="808"/>
    </row>
    <row r="13" spans="1:7">
      <c r="A13" s="944" t="s">
        <v>475</v>
      </c>
      <c r="B13" s="945"/>
      <c r="C13" s="945"/>
      <c r="D13" s="946"/>
      <c r="E13" s="808"/>
      <c r="F13" s="808"/>
      <c r="G13" s="808"/>
    </row>
    <row r="14" spans="1:7">
      <c r="A14" s="20">
        <v>7</v>
      </c>
      <c r="B14" s="186" t="s">
        <v>476</v>
      </c>
      <c r="C14" s="188">
        <v>-489208</v>
      </c>
      <c r="D14" s="53"/>
      <c r="E14" s="808"/>
      <c r="F14" s="808"/>
      <c r="G14" s="808"/>
    </row>
    <row r="15" spans="1:7" ht="28.5">
      <c r="A15" s="20">
        <v>8</v>
      </c>
      <c r="B15" s="186" t="s">
        <v>477</v>
      </c>
      <c r="C15" s="188">
        <v>-5265045</v>
      </c>
      <c r="D15" s="51" t="s">
        <v>326</v>
      </c>
      <c r="E15" s="808"/>
      <c r="F15" s="808"/>
      <c r="G15" s="808"/>
    </row>
    <row r="16" spans="1:7" ht="71.25">
      <c r="A16" s="20">
        <v>19</v>
      </c>
      <c r="B16" s="186" t="s">
        <v>478</v>
      </c>
      <c r="C16" s="188">
        <v>-1289984</v>
      </c>
      <c r="D16" s="20" t="s">
        <v>323</v>
      </c>
      <c r="E16" s="808"/>
      <c r="F16" s="808"/>
      <c r="G16" s="808"/>
    </row>
    <row r="17" spans="1:7" ht="71.25">
      <c r="A17" s="20" t="s">
        <v>479</v>
      </c>
      <c r="B17" s="186" t="s">
        <v>480</v>
      </c>
      <c r="C17" s="188">
        <v>-103538</v>
      </c>
      <c r="D17" s="20" t="s">
        <v>329</v>
      </c>
      <c r="E17" s="808"/>
      <c r="F17" s="808"/>
      <c r="G17" s="808"/>
    </row>
    <row r="18" spans="1:7">
      <c r="A18" s="20" t="s">
        <v>481</v>
      </c>
      <c r="B18" s="186" t="s">
        <v>482</v>
      </c>
      <c r="C18" s="188">
        <v>-67917</v>
      </c>
      <c r="D18" s="53"/>
      <c r="E18" s="808"/>
      <c r="F18" s="808"/>
      <c r="G18" s="808"/>
    </row>
    <row r="19" spans="1:7" ht="30">
      <c r="A19" s="20">
        <v>28</v>
      </c>
      <c r="B19" s="34" t="s">
        <v>483</v>
      </c>
      <c r="C19" s="188">
        <v>-7215692</v>
      </c>
      <c r="D19" s="53"/>
      <c r="E19" s="808"/>
      <c r="F19" s="808"/>
      <c r="G19" s="808"/>
    </row>
    <row r="20" spans="1:7">
      <c r="A20" s="20">
        <v>29</v>
      </c>
      <c r="B20" s="34" t="s">
        <v>484</v>
      </c>
      <c r="C20" s="188">
        <v>556307316</v>
      </c>
      <c r="D20" s="53"/>
      <c r="E20" s="808"/>
      <c r="F20" s="808"/>
      <c r="G20" s="808"/>
    </row>
    <row r="21" spans="1:7">
      <c r="A21" s="944" t="s">
        <v>485</v>
      </c>
      <c r="B21" s="945"/>
      <c r="C21" s="945"/>
      <c r="D21" s="946"/>
      <c r="E21" s="808"/>
      <c r="F21" s="808"/>
      <c r="G21" s="808"/>
    </row>
    <row r="22" spans="1:7">
      <c r="A22" s="944" t="s">
        <v>486</v>
      </c>
      <c r="B22" s="945"/>
      <c r="C22" s="945"/>
      <c r="D22" s="946"/>
      <c r="E22" s="808"/>
      <c r="F22" s="808"/>
      <c r="G22" s="808"/>
    </row>
    <row r="23" spans="1:7">
      <c r="A23" s="38">
        <v>45</v>
      </c>
      <c r="B23" s="34" t="s">
        <v>487</v>
      </c>
      <c r="C23" s="188">
        <v>556307316</v>
      </c>
      <c r="D23" s="189"/>
      <c r="E23" s="808"/>
      <c r="F23" s="808"/>
      <c r="G23" s="809"/>
    </row>
    <row r="24" spans="1:7">
      <c r="A24" s="944" t="s">
        <v>488</v>
      </c>
      <c r="B24" s="945"/>
      <c r="C24" s="945"/>
      <c r="D24" s="946"/>
      <c r="E24" s="808"/>
      <c r="F24" s="808"/>
      <c r="G24" s="809"/>
    </row>
    <row r="25" spans="1:7">
      <c r="A25" s="944" t="s">
        <v>489</v>
      </c>
      <c r="B25" s="945"/>
      <c r="C25" s="945"/>
      <c r="D25" s="946"/>
      <c r="E25" s="808"/>
      <c r="F25" s="808"/>
      <c r="G25" s="808"/>
    </row>
    <row r="26" spans="1:7">
      <c r="A26" s="38">
        <v>59</v>
      </c>
      <c r="B26" s="41" t="s">
        <v>490</v>
      </c>
      <c r="C26" s="188">
        <v>556307316</v>
      </c>
      <c r="D26" s="53"/>
      <c r="E26" s="808"/>
      <c r="F26" s="808"/>
      <c r="G26" s="808"/>
    </row>
    <row r="27" spans="1:7">
      <c r="A27" s="38">
        <v>60</v>
      </c>
      <c r="B27" s="41" t="s">
        <v>491</v>
      </c>
      <c r="C27" s="188">
        <v>2871756057</v>
      </c>
      <c r="D27" s="53"/>
      <c r="E27" s="808"/>
      <c r="F27" s="808"/>
      <c r="G27" s="808"/>
    </row>
    <row r="28" spans="1:7">
      <c r="A28" s="944" t="s">
        <v>492</v>
      </c>
      <c r="B28" s="945"/>
      <c r="C28" s="945"/>
      <c r="D28" s="946"/>
      <c r="E28" s="808"/>
      <c r="F28" s="808"/>
      <c r="G28" s="808"/>
    </row>
    <row r="29" spans="1:7" ht="28.5">
      <c r="A29" s="20">
        <v>61</v>
      </c>
      <c r="B29" s="186" t="s">
        <v>493</v>
      </c>
      <c r="C29" s="190">
        <v>0.193717</v>
      </c>
      <c r="D29" s="53"/>
      <c r="E29" s="808"/>
      <c r="F29" s="808"/>
      <c r="G29" s="808"/>
    </row>
    <row r="30" spans="1:7">
      <c r="A30" s="20">
        <v>62</v>
      </c>
      <c r="B30" s="186" t="s">
        <v>494</v>
      </c>
      <c r="C30" s="190">
        <v>0.193717</v>
      </c>
      <c r="D30" s="53"/>
      <c r="E30" s="808"/>
      <c r="F30" s="808"/>
      <c r="G30" s="808"/>
    </row>
    <row r="31" spans="1:7">
      <c r="A31" s="20">
        <v>63</v>
      </c>
      <c r="B31" s="186" t="s">
        <v>495</v>
      </c>
      <c r="C31" s="190">
        <v>0.193717</v>
      </c>
      <c r="D31" s="53"/>
      <c r="E31" s="808"/>
      <c r="F31" s="808"/>
      <c r="G31" s="808"/>
    </row>
    <row r="32" spans="1:7" ht="99.75">
      <c r="A32" s="20">
        <v>64</v>
      </c>
      <c r="B32" s="186" t="s">
        <v>496</v>
      </c>
      <c r="C32" s="190">
        <v>7.7303999999999998E-2</v>
      </c>
      <c r="D32" s="53"/>
      <c r="E32" s="808"/>
      <c r="F32" s="808"/>
      <c r="G32" s="808"/>
    </row>
    <row r="33" spans="1:7">
      <c r="A33" s="20">
        <v>65</v>
      </c>
      <c r="B33" s="186" t="s">
        <v>497</v>
      </c>
      <c r="C33" s="190">
        <v>2.4999999852006929E-2</v>
      </c>
      <c r="D33" s="53"/>
      <c r="E33" s="808"/>
      <c r="F33" s="808"/>
      <c r="G33" s="808"/>
    </row>
    <row r="34" spans="1:7">
      <c r="A34" s="20">
        <v>66</v>
      </c>
      <c r="B34" s="186" t="s">
        <v>498</v>
      </c>
      <c r="C34" s="190">
        <v>2.7298175208480111E-4</v>
      </c>
      <c r="D34" s="53"/>
      <c r="E34" s="808"/>
      <c r="F34" s="808"/>
      <c r="G34" s="808"/>
    </row>
    <row r="35" spans="1:7">
      <c r="A35" s="20">
        <v>67</v>
      </c>
      <c r="B35" s="186" t="s">
        <v>499</v>
      </c>
      <c r="C35" s="190">
        <v>0</v>
      </c>
      <c r="D35" s="53"/>
      <c r="E35" s="808"/>
      <c r="F35" s="808"/>
      <c r="G35" s="808"/>
    </row>
    <row r="36" spans="1:7" ht="28.5">
      <c r="A36" s="20" t="s">
        <v>500</v>
      </c>
      <c r="B36" s="186" t="s">
        <v>501</v>
      </c>
      <c r="C36" s="190">
        <v>0</v>
      </c>
      <c r="D36" s="53"/>
      <c r="E36" s="808"/>
      <c r="F36" s="808"/>
      <c r="G36" s="808"/>
    </row>
    <row r="37" spans="1:7" ht="28.5">
      <c r="A37" s="20" t="s">
        <v>502</v>
      </c>
      <c r="B37" s="186" t="s">
        <v>503</v>
      </c>
      <c r="C37" s="190">
        <v>7.0310000000000025E-3</v>
      </c>
      <c r="D37" s="53"/>
      <c r="E37" s="808"/>
      <c r="F37" s="808"/>
      <c r="G37" s="808"/>
    </row>
    <row r="38" spans="1:7" ht="30">
      <c r="A38" s="20">
        <v>68</v>
      </c>
      <c r="B38" s="34" t="s">
        <v>504</v>
      </c>
      <c r="C38" s="190">
        <v>0.10121677302341979</v>
      </c>
      <c r="D38" s="53"/>
      <c r="E38" s="808"/>
      <c r="F38" s="808"/>
      <c r="G38" s="808"/>
    </row>
    <row r="39" spans="1:7">
      <c r="A39" s="944" t="s">
        <v>505</v>
      </c>
      <c r="B39" s="945"/>
      <c r="C39" s="945"/>
      <c r="D39" s="946"/>
      <c r="E39" s="808"/>
      <c r="F39" s="808"/>
      <c r="G39" s="808"/>
    </row>
    <row r="40" spans="1:7" ht="57">
      <c r="A40" s="20">
        <v>72</v>
      </c>
      <c r="B40" s="186" t="s">
        <v>506</v>
      </c>
      <c r="C40" s="188">
        <v>1334889</v>
      </c>
      <c r="D40" s="20" t="s">
        <v>323</v>
      </c>
      <c r="E40" s="808"/>
      <c r="F40" s="808"/>
      <c r="G40" s="808"/>
    </row>
    <row r="41" spans="1:7" ht="57">
      <c r="A41" s="20">
        <v>73</v>
      </c>
      <c r="B41" s="186" t="s">
        <v>507</v>
      </c>
      <c r="C41" s="188">
        <v>55776876</v>
      </c>
      <c r="D41" s="20" t="s">
        <v>323</v>
      </c>
      <c r="E41" s="808"/>
      <c r="F41" s="808"/>
      <c r="G41" s="808"/>
    </row>
    <row r="42" spans="1:7" ht="42.75">
      <c r="A42" s="20">
        <v>75</v>
      </c>
      <c r="B42" s="186" t="s">
        <v>508</v>
      </c>
      <c r="C42" s="188">
        <v>1798832</v>
      </c>
      <c r="D42" s="20"/>
      <c r="E42" s="808"/>
      <c r="F42" s="808"/>
      <c r="G42" s="808"/>
    </row>
    <row r="43" spans="1:7">
      <c r="A43" s="944" t="s">
        <v>509</v>
      </c>
      <c r="B43" s="945"/>
      <c r="C43" s="945"/>
      <c r="D43" s="946"/>
      <c r="E43" s="808"/>
      <c r="F43" s="808"/>
      <c r="G43" s="808"/>
    </row>
    <row r="44" spans="1:7">
      <c r="A44" s="941" t="s">
        <v>510</v>
      </c>
      <c r="B44" s="942"/>
      <c r="C44" s="942"/>
      <c r="D44" s="943"/>
      <c r="E44" s="808"/>
      <c r="F44" s="808"/>
      <c r="G44" s="808"/>
    </row>
    <row r="45" spans="1:7">
      <c r="A45" s="18"/>
      <c r="B45" s="348"/>
      <c r="C45" s="348"/>
      <c r="D45" s="348"/>
      <c r="E45" s="808"/>
      <c r="F45" s="808"/>
      <c r="G45" s="808"/>
    </row>
    <row r="46" spans="1:7" ht="40.5" customHeight="1">
      <c r="A46" s="940" t="s">
        <v>511</v>
      </c>
      <c r="B46" s="1168"/>
      <c r="C46" s="1168"/>
      <c r="D46" s="1168"/>
      <c r="E46" s="808"/>
      <c r="F46" s="808"/>
      <c r="G46" s="808"/>
    </row>
    <row r="47" spans="1:7">
      <c r="A47" s="594"/>
      <c r="B47" s="594"/>
      <c r="C47" s="594"/>
      <c r="D47" s="594"/>
      <c r="E47" s="808"/>
      <c r="F47" s="808"/>
      <c r="G47" s="808"/>
    </row>
    <row r="48" spans="1:7">
      <c r="A48" s="70"/>
      <c r="B48" s="70"/>
      <c r="C48" s="70"/>
      <c r="D48" s="70"/>
    </row>
    <row r="49" spans="1:4">
      <c r="A49" s="70"/>
      <c r="B49" s="70"/>
      <c r="C49" s="70"/>
      <c r="D49" s="70"/>
    </row>
  </sheetData>
  <mergeCells count="13">
    <mergeCell ref="A1:D1"/>
    <mergeCell ref="A46:D46"/>
    <mergeCell ref="A44:D44"/>
    <mergeCell ref="A25:D25"/>
    <mergeCell ref="A28:D28"/>
    <mergeCell ref="A39:D39"/>
    <mergeCell ref="A43:D43"/>
    <mergeCell ref="A24:D24"/>
    <mergeCell ref="A4:B4"/>
    <mergeCell ref="A5:D5"/>
    <mergeCell ref="A13:D13"/>
    <mergeCell ref="A21:D21"/>
    <mergeCell ref="A22:D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F54F3-E380-4E65-978D-2A4D3C2DDA66}">
  <sheetPr codeName="Sheet14"/>
  <dimension ref="A1:E38"/>
  <sheetViews>
    <sheetView workbookViewId="0">
      <selection activeCell="D40" sqref="D40"/>
    </sheetView>
  </sheetViews>
  <sheetFormatPr defaultColWidth="9.140625" defaultRowHeight="15"/>
  <cols>
    <col min="1" max="1" width="9.140625" style="2"/>
    <col min="2" max="2" width="53" style="2" customWidth="1"/>
    <col min="3" max="3" width="39.85546875" style="2" customWidth="1"/>
    <col min="4" max="4" width="37.140625" style="2" customWidth="1"/>
    <col min="5" max="5" width="20.42578125" style="2" customWidth="1"/>
    <col min="6" max="16384" width="9.140625" style="2"/>
  </cols>
  <sheetData>
    <row r="1" spans="1:5">
      <c r="A1" s="952" t="s">
        <v>512</v>
      </c>
      <c r="B1" s="953"/>
      <c r="C1" s="953"/>
      <c r="D1" s="953"/>
      <c r="E1" s="238"/>
    </row>
    <row r="2" spans="1:5">
      <c r="A2" s="321"/>
      <c r="B2" s="175"/>
      <c r="C2" s="322"/>
      <c r="D2" s="322"/>
      <c r="E2" s="322"/>
    </row>
    <row r="3" spans="1:5">
      <c r="A3" s="232"/>
      <c r="B3" s="235"/>
      <c r="C3" s="164" t="s">
        <v>220</v>
      </c>
      <c r="D3" s="164" t="s">
        <v>221</v>
      </c>
      <c r="E3" s="164" t="s">
        <v>222</v>
      </c>
    </row>
    <row r="4" spans="1:5" ht="30">
      <c r="A4" s="236"/>
      <c r="B4" s="673"/>
      <c r="C4" s="172" t="s">
        <v>513</v>
      </c>
      <c r="D4" s="172" t="s">
        <v>514</v>
      </c>
      <c r="E4" s="172" t="s">
        <v>515</v>
      </c>
    </row>
    <row r="5" spans="1:5">
      <c r="A5" s="309"/>
      <c r="B5" s="176"/>
      <c r="C5" s="172" t="s">
        <v>516</v>
      </c>
      <c r="D5" s="172" t="s">
        <v>516</v>
      </c>
      <c r="E5" s="172"/>
    </row>
    <row r="6" spans="1:5">
      <c r="A6" s="949" t="s">
        <v>517</v>
      </c>
      <c r="B6" s="950"/>
      <c r="C6" s="950"/>
      <c r="D6" s="950"/>
      <c r="E6" s="951"/>
    </row>
    <row r="7" spans="1:5">
      <c r="A7" s="60">
        <v>1</v>
      </c>
      <c r="B7" s="677" t="s">
        <v>358</v>
      </c>
      <c r="C7" s="177">
        <v>448498501.67000598</v>
      </c>
      <c r="D7" s="177">
        <v>448498501.67000598</v>
      </c>
      <c r="E7" s="164"/>
    </row>
    <row r="8" spans="1:5">
      <c r="A8" s="60">
        <v>2</v>
      </c>
      <c r="B8" s="677" t="s">
        <v>359</v>
      </c>
      <c r="C8" s="177">
        <v>62333457.287336901</v>
      </c>
      <c r="D8" s="177">
        <v>59866328.707336999</v>
      </c>
      <c r="E8" s="164"/>
    </row>
    <row r="9" spans="1:5">
      <c r="A9" s="60">
        <v>3</v>
      </c>
      <c r="B9" s="677" t="s">
        <v>360</v>
      </c>
      <c r="C9" s="177">
        <v>4448479558.9998398</v>
      </c>
      <c r="D9" s="177">
        <v>4448479558.9998398</v>
      </c>
      <c r="E9" s="164"/>
    </row>
    <row r="10" spans="1:5">
      <c r="A10" s="60">
        <v>4</v>
      </c>
      <c r="B10" s="677" t="s">
        <v>361</v>
      </c>
      <c r="C10" s="78">
        <v>712086972.12832296</v>
      </c>
      <c r="D10" s="78">
        <v>699318385.458323</v>
      </c>
      <c r="E10" s="20" t="s">
        <v>323</v>
      </c>
    </row>
    <row r="11" spans="1:5" ht="28.5">
      <c r="A11" s="60">
        <v>5</v>
      </c>
      <c r="B11" s="677" t="s">
        <v>518</v>
      </c>
      <c r="C11" s="78">
        <v>230037.76000000001</v>
      </c>
      <c r="D11" s="78">
        <v>230037.76000000001</v>
      </c>
      <c r="E11" s="173"/>
    </row>
    <row r="12" spans="1:5">
      <c r="A12" s="60">
        <v>6</v>
      </c>
      <c r="B12" s="677" t="s">
        <v>363</v>
      </c>
      <c r="C12" s="78">
        <v>8964975.3200000003</v>
      </c>
      <c r="D12" s="78">
        <v>5265044.84</v>
      </c>
      <c r="E12" s="20" t="s">
        <v>326</v>
      </c>
    </row>
    <row r="13" spans="1:5">
      <c r="A13" s="60">
        <v>7</v>
      </c>
      <c r="B13" s="677" t="s">
        <v>364</v>
      </c>
      <c r="C13" s="78">
        <v>27268187.054602001</v>
      </c>
      <c r="D13" s="78">
        <v>28227145.754602</v>
      </c>
      <c r="E13" s="173"/>
    </row>
    <row r="14" spans="1:5">
      <c r="A14" s="60">
        <v>8</v>
      </c>
      <c r="B14" s="677" t="s">
        <v>365</v>
      </c>
      <c r="C14" s="78">
        <v>9885636.8732849993</v>
      </c>
      <c r="D14" s="78">
        <v>7666827.3232850004</v>
      </c>
      <c r="E14" s="173"/>
    </row>
    <row r="15" spans="1:5">
      <c r="A15" s="60"/>
      <c r="B15" s="675" t="s">
        <v>519</v>
      </c>
      <c r="C15" s="178">
        <v>8342000.8700000001</v>
      </c>
      <c r="D15" s="178">
        <v>6123191.3200000003</v>
      </c>
      <c r="E15" s="173"/>
    </row>
    <row r="16" spans="1:5">
      <c r="A16" s="60">
        <v>9</v>
      </c>
      <c r="B16" s="677" t="s">
        <v>366</v>
      </c>
      <c r="C16" s="78">
        <v>59459888.187178202</v>
      </c>
      <c r="D16" s="78">
        <v>46304885.097179301</v>
      </c>
      <c r="E16" s="164"/>
    </row>
    <row r="17" spans="1:5">
      <c r="A17" s="60">
        <v>10</v>
      </c>
      <c r="B17" s="676" t="s">
        <v>368</v>
      </c>
      <c r="C17" s="179">
        <v>5777207215.280571</v>
      </c>
      <c r="D17" s="179">
        <v>5743856715.6105738</v>
      </c>
      <c r="E17" s="164"/>
    </row>
    <row r="18" spans="1:5">
      <c r="A18" s="949" t="s">
        <v>520</v>
      </c>
      <c r="B18" s="950"/>
      <c r="C18" s="950"/>
      <c r="D18" s="950"/>
      <c r="E18" s="951"/>
    </row>
    <row r="19" spans="1:5">
      <c r="A19" s="60">
        <v>1</v>
      </c>
      <c r="B19" s="674" t="s">
        <v>370</v>
      </c>
      <c r="C19" s="78">
        <v>163138657.682475</v>
      </c>
      <c r="D19" s="78">
        <v>163138657.682475</v>
      </c>
      <c r="E19" s="164"/>
    </row>
    <row r="20" spans="1:5">
      <c r="A20" s="60">
        <v>2</v>
      </c>
      <c r="B20" s="674" t="s">
        <v>371</v>
      </c>
      <c r="C20" s="78">
        <v>4325945710.5190802</v>
      </c>
      <c r="D20" s="78">
        <v>4329866001.2690802</v>
      </c>
      <c r="E20" s="164"/>
    </row>
    <row r="21" spans="1:5">
      <c r="A21" s="60">
        <v>3</v>
      </c>
      <c r="B21" s="674" t="s">
        <v>372</v>
      </c>
      <c r="C21" s="78">
        <v>12495485.42</v>
      </c>
      <c r="D21" s="78">
        <v>12495485.42</v>
      </c>
      <c r="E21" s="164"/>
    </row>
    <row r="22" spans="1:5">
      <c r="A22" s="60">
        <v>4</v>
      </c>
      <c r="B22" s="91" t="s">
        <v>373</v>
      </c>
      <c r="C22" s="78">
        <v>57011298.149999902</v>
      </c>
      <c r="D22" s="78"/>
      <c r="E22" s="164"/>
    </row>
    <row r="23" spans="1:5">
      <c r="A23" s="60">
        <v>5</v>
      </c>
      <c r="B23" s="674" t="s">
        <v>374</v>
      </c>
      <c r="C23" s="78">
        <v>565252266.02999997</v>
      </c>
      <c r="D23" s="78">
        <v>565252266.02999997</v>
      </c>
      <c r="E23" s="164"/>
    </row>
    <row r="24" spans="1:5">
      <c r="A24" s="60">
        <v>6</v>
      </c>
      <c r="B24" s="674" t="s">
        <v>375</v>
      </c>
      <c r="C24" s="78">
        <v>64396737.742723703</v>
      </c>
      <c r="D24" s="78">
        <v>57260724.942723699</v>
      </c>
      <c r="E24" s="164"/>
    </row>
    <row r="25" spans="1:5">
      <c r="A25" s="60">
        <v>7</v>
      </c>
      <c r="B25" s="674" t="s">
        <v>376</v>
      </c>
      <c r="C25" s="78">
        <v>28350058.546</v>
      </c>
      <c r="D25" s="78">
        <v>27351080.77</v>
      </c>
      <c r="E25" s="164"/>
    </row>
    <row r="26" spans="1:5">
      <c r="A26" s="60"/>
      <c r="B26" s="675" t="s">
        <v>521</v>
      </c>
      <c r="C26" s="178">
        <v>103538.24000000001</v>
      </c>
      <c r="D26" s="178">
        <v>103538.24000000001</v>
      </c>
      <c r="E26" s="164" t="s">
        <v>329</v>
      </c>
    </row>
    <row r="27" spans="1:5">
      <c r="A27" s="60">
        <v>8</v>
      </c>
      <c r="B27" s="676" t="s">
        <v>377</v>
      </c>
      <c r="C27" s="179">
        <v>5216590214.0902777</v>
      </c>
      <c r="D27" s="179">
        <v>5155364216.1142788</v>
      </c>
      <c r="E27" s="164"/>
    </row>
    <row r="28" spans="1:5" ht="45" customHeight="1">
      <c r="A28" s="949" t="s">
        <v>522</v>
      </c>
      <c r="B28" s="950"/>
      <c r="C28" s="950"/>
      <c r="D28" s="950"/>
      <c r="E28" s="951"/>
    </row>
    <row r="29" spans="1:5">
      <c r="A29" s="60">
        <v>1</v>
      </c>
      <c r="B29" s="677" t="s">
        <v>523</v>
      </c>
      <c r="C29" s="177">
        <v>10707098.267289</v>
      </c>
      <c r="D29" s="177">
        <v>10707098.260109</v>
      </c>
      <c r="E29" s="20" t="s">
        <v>308</v>
      </c>
    </row>
    <row r="30" spans="1:5">
      <c r="A30" s="60">
        <v>2</v>
      </c>
      <c r="B30" s="677" t="s">
        <v>524</v>
      </c>
      <c r="C30" s="177">
        <v>60153380</v>
      </c>
      <c r="D30" s="177">
        <v>60153380</v>
      </c>
      <c r="E30" s="20" t="s">
        <v>335</v>
      </c>
    </row>
    <row r="31" spans="1:5">
      <c r="A31" s="60">
        <v>3</v>
      </c>
      <c r="B31" s="677" t="s">
        <v>525</v>
      </c>
      <c r="C31" s="177">
        <v>149930997.824512</v>
      </c>
      <c r="D31" s="177">
        <v>152105813.74157599</v>
      </c>
      <c r="E31" s="20" t="s">
        <v>338</v>
      </c>
    </row>
    <row r="32" spans="1:5" ht="28.5">
      <c r="A32" s="60"/>
      <c r="B32" s="675" t="s">
        <v>526</v>
      </c>
      <c r="C32" s="180">
        <v>413612.95</v>
      </c>
      <c r="D32" s="180">
        <v>414152.95</v>
      </c>
      <c r="E32" s="20"/>
    </row>
    <row r="33" spans="1:5">
      <c r="A33" s="60">
        <v>4</v>
      </c>
      <c r="B33" s="677" t="s">
        <v>527</v>
      </c>
      <c r="C33" s="177">
        <v>339825525.09971797</v>
      </c>
      <c r="D33" s="177">
        <v>365526207.55049998</v>
      </c>
      <c r="E33" s="20" t="s">
        <v>321</v>
      </c>
    </row>
    <row r="34" spans="1:5">
      <c r="A34" s="60"/>
      <c r="B34" s="678" t="s">
        <v>528</v>
      </c>
      <c r="C34" s="180">
        <v>21123873.976628002</v>
      </c>
      <c r="D34" s="180">
        <v>21377837.822627999</v>
      </c>
      <c r="E34" s="20"/>
    </row>
    <row r="35" spans="1:5">
      <c r="A35" s="60">
        <v>5</v>
      </c>
      <c r="B35" s="677" t="s">
        <v>529</v>
      </c>
      <c r="C35" s="177"/>
      <c r="D35" s="177"/>
      <c r="E35" s="20"/>
    </row>
    <row r="36" spans="1:5">
      <c r="A36" s="60">
        <v>6</v>
      </c>
      <c r="B36" s="676" t="s">
        <v>530</v>
      </c>
      <c r="C36" s="181">
        <v>560617001.19151902</v>
      </c>
      <c r="D36" s="181">
        <v>588492499.55218494</v>
      </c>
      <c r="E36" s="164"/>
    </row>
    <row r="37" spans="1:5">
      <c r="A37" s="781"/>
      <c r="B37" s="781"/>
      <c r="C37" s="781"/>
      <c r="D37" s="781"/>
      <c r="E37" s="781"/>
    </row>
    <row r="38" spans="1:5">
      <c r="A38" s="781"/>
      <c r="B38" s="781"/>
      <c r="C38" s="781"/>
      <c r="D38" s="781"/>
      <c r="E38" s="781"/>
    </row>
  </sheetData>
  <mergeCells count="4">
    <mergeCell ref="A6:E6"/>
    <mergeCell ref="A18:E18"/>
    <mergeCell ref="A28:E28"/>
    <mergeCell ref="A1:D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85125-E966-4D63-8018-708D0BAEB4B3}">
  <sheetPr codeName="Sheet15"/>
  <dimension ref="A1:D53"/>
  <sheetViews>
    <sheetView workbookViewId="0">
      <selection activeCell="E14" sqref="E14"/>
    </sheetView>
  </sheetViews>
  <sheetFormatPr defaultColWidth="9.140625" defaultRowHeight="15"/>
  <cols>
    <col min="1" max="1" width="9.140625" style="2"/>
    <col min="2" max="2" width="117.42578125" style="2" customWidth="1"/>
    <col min="3" max="3" width="50" style="2" customWidth="1"/>
    <col min="4" max="4" width="55.85546875" style="2" customWidth="1"/>
    <col min="5" max="16384" width="9.140625" style="2"/>
  </cols>
  <sheetData>
    <row r="1" spans="1:4">
      <c r="A1" s="301" t="s">
        <v>531</v>
      </c>
      <c r="B1" s="254"/>
      <c r="C1" s="11"/>
      <c r="D1" s="252"/>
    </row>
    <row r="2" spans="1:4">
      <c r="A2" s="231"/>
      <c r="B2" s="252"/>
      <c r="C2" s="247"/>
      <c r="D2" s="247"/>
    </row>
    <row r="3" spans="1:4">
      <c r="A3" s="11"/>
      <c r="B3" s="302"/>
      <c r="C3" s="19">
        <v>1</v>
      </c>
      <c r="D3" s="19">
        <v>2</v>
      </c>
    </row>
    <row r="4" spans="1:4">
      <c r="A4" s="298"/>
      <c r="B4" s="323"/>
      <c r="C4" s="20" t="s">
        <v>532</v>
      </c>
      <c r="D4" s="20" t="s">
        <v>533</v>
      </c>
    </row>
    <row r="5" spans="1:4">
      <c r="A5" s="164">
        <v>1</v>
      </c>
      <c r="B5" s="122" t="s">
        <v>534</v>
      </c>
      <c r="C5" s="121" t="s">
        <v>535</v>
      </c>
      <c r="D5" s="121" t="s">
        <v>535</v>
      </c>
    </row>
    <row r="6" spans="1:4">
      <c r="A6" s="164">
        <v>2</v>
      </c>
      <c r="B6" s="122" t="s">
        <v>536</v>
      </c>
      <c r="C6" s="121" t="s">
        <v>537</v>
      </c>
      <c r="D6" s="121" t="s">
        <v>537</v>
      </c>
    </row>
    <row r="7" spans="1:4">
      <c r="A7" s="164" t="s">
        <v>538</v>
      </c>
      <c r="B7" s="122" t="s">
        <v>539</v>
      </c>
      <c r="C7" s="121" t="s">
        <v>540</v>
      </c>
      <c r="D7" s="121" t="s">
        <v>540</v>
      </c>
    </row>
    <row r="8" spans="1:4">
      <c r="A8" s="164">
        <v>3</v>
      </c>
      <c r="B8" s="122" t="s">
        <v>541</v>
      </c>
      <c r="C8" s="121" t="s">
        <v>542</v>
      </c>
      <c r="D8" s="121" t="s">
        <v>542</v>
      </c>
    </row>
    <row r="9" spans="1:4">
      <c r="A9" s="164" t="s">
        <v>543</v>
      </c>
      <c r="B9" s="122" t="s">
        <v>544</v>
      </c>
      <c r="C9" s="121" t="s">
        <v>545</v>
      </c>
      <c r="D9" s="121" t="s">
        <v>545</v>
      </c>
    </row>
    <row r="10" spans="1:4">
      <c r="A10" s="164"/>
      <c r="B10" s="165" t="s">
        <v>546</v>
      </c>
      <c r="C10" s="121"/>
      <c r="D10" s="121"/>
    </row>
    <row r="11" spans="1:4">
      <c r="A11" s="164">
        <v>4</v>
      </c>
      <c r="B11" s="122" t="s">
        <v>547</v>
      </c>
      <c r="C11" s="121" t="s">
        <v>548</v>
      </c>
      <c r="D11" s="121" t="s">
        <v>548</v>
      </c>
    </row>
    <row r="12" spans="1:4">
      <c r="A12" s="164">
        <v>5</v>
      </c>
      <c r="B12" s="122" t="s">
        <v>549</v>
      </c>
      <c r="C12" s="121" t="s">
        <v>548</v>
      </c>
      <c r="D12" s="121" t="s">
        <v>548</v>
      </c>
    </row>
    <row r="13" spans="1:4">
      <c r="A13" s="164">
        <v>6</v>
      </c>
      <c r="B13" s="122" t="s">
        <v>550</v>
      </c>
      <c r="C13" s="164" t="s">
        <v>551</v>
      </c>
      <c r="D13" s="164" t="s">
        <v>551</v>
      </c>
    </row>
    <row r="14" spans="1:4">
      <c r="A14" s="164">
        <v>7</v>
      </c>
      <c r="B14" s="122" t="s">
        <v>552</v>
      </c>
      <c r="C14" s="121" t="s">
        <v>553</v>
      </c>
      <c r="D14" s="121" t="s">
        <v>553</v>
      </c>
    </row>
    <row r="15" spans="1:4">
      <c r="A15" s="164">
        <v>8</v>
      </c>
      <c r="B15" s="122" t="s">
        <v>554</v>
      </c>
      <c r="C15" s="873">
        <v>10.38</v>
      </c>
      <c r="D15" s="873">
        <v>57.3</v>
      </c>
    </row>
    <row r="16" spans="1:4">
      <c r="A16" s="164">
        <v>9</v>
      </c>
      <c r="B16" s="122" t="s">
        <v>555</v>
      </c>
      <c r="C16" s="874">
        <v>10.71</v>
      </c>
      <c r="D16" s="874">
        <v>60.15</v>
      </c>
    </row>
    <row r="17" spans="1:4">
      <c r="A17" s="164" t="s">
        <v>556</v>
      </c>
      <c r="B17" s="122" t="s">
        <v>557</v>
      </c>
      <c r="C17" s="168">
        <v>1</v>
      </c>
      <c r="D17" s="168">
        <v>1</v>
      </c>
    </row>
    <row r="18" spans="1:4">
      <c r="A18" s="164" t="s">
        <v>558</v>
      </c>
      <c r="B18" s="122" t="s">
        <v>559</v>
      </c>
      <c r="C18" s="168">
        <v>1</v>
      </c>
      <c r="D18" s="168">
        <v>1</v>
      </c>
    </row>
    <row r="19" spans="1:4">
      <c r="A19" s="164">
        <v>10</v>
      </c>
      <c r="B19" s="122" t="s">
        <v>560</v>
      </c>
      <c r="C19" s="121" t="s">
        <v>561</v>
      </c>
      <c r="D19" s="121" t="s">
        <v>561</v>
      </c>
    </row>
    <row r="20" spans="1:4">
      <c r="A20" s="164">
        <v>11</v>
      </c>
      <c r="B20" s="122" t="s">
        <v>562</v>
      </c>
      <c r="C20" s="121" t="s">
        <v>563</v>
      </c>
      <c r="D20" s="121" t="s">
        <v>564</v>
      </c>
    </row>
    <row r="21" spans="1:4">
      <c r="A21" s="164">
        <v>12</v>
      </c>
      <c r="B21" s="122" t="s">
        <v>565</v>
      </c>
      <c r="C21" s="121" t="s">
        <v>566</v>
      </c>
      <c r="D21" s="121" t="s">
        <v>566</v>
      </c>
    </row>
    <row r="22" spans="1:4">
      <c r="A22" s="164">
        <v>13</v>
      </c>
      <c r="B22" s="122" t="s">
        <v>567</v>
      </c>
      <c r="C22" s="121" t="s">
        <v>568</v>
      </c>
      <c r="D22" s="121" t="s">
        <v>568</v>
      </c>
    </row>
    <row r="23" spans="1:4">
      <c r="A23" s="164">
        <v>14</v>
      </c>
      <c r="B23" s="122" t="s">
        <v>569</v>
      </c>
      <c r="C23" s="121" t="s">
        <v>570</v>
      </c>
      <c r="D23" s="121" t="s">
        <v>570</v>
      </c>
    </row>
    <row r="24" spans="1:4" ht="270" customHeight="1">
      <c r="A24" s="164">
        <v>15</v>
      </c>
      <c r="B24" s="122" t="s">
        <v>571</v>
      </c>
      <c r="C24" s="166" t="s">
        <v>572</v>
      </c>
      <c r="D24" s="166" t="s">
        <v>573</v>
      </c>
    </row>
    <row r="25" spans="1:4">
      <c r="A25" s="164">
        <v>16</v>
      </c>
      <c r="B25" s="122" t="s">
        <v>574</v>
      </c>
      <c r="C25" s="121" t="s">
        <v>575</v>
      </c>
      <c r="D25" s="121" t="s">
        <v>575</v>
      </c>
    </row>
    <row r="26" spans="1:4">
      <c r="A26" s="164">
        <v>17</v>
      </c>
      <c r="B26" s="122" t="s">
        <v>576</v>
      </c>
      <c r="C26" s="121" t="s">
        <v>577</v>
      </c>
      <c r="D26" s="121" t="s">
        <v>577</v>
      </c>
    </row>
    <row r="27" spans="1:4">
      <c r="A27" s="164">
        <v>18</v>
      </c>
      <c r="B27" s="122" t="s">
        <v>578</v>
      </c>
      <c r="C27" s="121" t="s">
        <v>579</v>
      </c>
      <c r="D27" s="121" t="s">
        <v>579</v>
      </c>
    </row>
    <row r="28" spans="1:4">
      <c r="A28" s="164">
        <v>19</v>
      </c>
      <c r="B28" s="122" t="s">
        <v>580</v>
      </c>
      <c r="C28" s="121" t="s">
        <v>581</v>
      </c>
      <c r="D28" s="121" t="s">
        <v>581</v>
      </c>
    </row>
    <row r="29" spans="1:4">
      <c r="A29" s="164" t="s">
        <v>582</v>
      </c>
      <c r="B29" s="122" t="s">
        <v>583</v>
      </c>
      <c r="C29" s="121" t="s">
        <v>584</v>
      </c>
      <c r="D29" s="121" t="s">
        <v>584</v>
      </c>
    </row>
    <row r="30" spans="1:4">
      <c r="A30" s="164" t="s">
        <v>585</v>
      </c>
      <c r="B30" s="122" t="s">
        <v>586</v>
      </c>
      <c r="C30" s="121" t="s">
        <v>584</v>
      </c>
      <c r="D30" s="121" t="s">
        <v>584</v>
      </c>
    </row>
    <row r="31" spans="1:4">
      <c r="A31" s="164">
        <v>21</v>
      </c>
      <c r="B31" s="122" t="s">
        <v>587</v>
      </c>
      <c r="C31" s="121" t="s">
        <v>545</v>
      </c>
      <c r="D31" s="121" t="s">
        <v>545</v>
      </c>
    </row>
    <row r="32" spans="1:4">
      <c r="A32" s="164">
        <v>22</v>
      </c>
      <c r="B32" s="122" t="s">
        <v>588</v>
      </c>
      <c r="C32" s="121" t="s">
        <v>589</v>
      </c>
      <c r="D32" s="121" t="s">
        <v>589</v>
      </c>
    </row>
    <row r="33" spans="1:4">
      <c r="A33" s="164">
        <v>23</v>
      </c>
      <c r="B33" s="122" t="s">
        <v>590</v>
      </c>
      <c r="C33" s="121" t="s">
        <v>591</v>
      </c>
      <c r="D33" s="121" t="s">
        <v>591</v>
      </c>
    </row>
    <row r="34" spans="1:4">
      <c r="A34" s="164">
        <v>24</v>
      </c>
      <c r="B34" s="122" t="s">
        <v>592</v>
      </c>
      <c r="C34" s="121" t="s">
        <v>581</v>
      </c>
      <c r="D34" s="121" t="s">
        <v>581</v>
      </c>
    </row>
    <row r="35" spans="1:4">
      <c r="A35" s="164">
        <v>25</v>
      </c>
      <c r="B35" s="122" t="s">
        <v>593</v>
      </c>
      <c r="C35" s="121" t="s">
        <v>581</v>
      </c>
      <c r="D35" s="121" t="s">
        <v>581</v>
      </c>
    </row>
    <row r="36" spans="1:4">
      <c r="A36" s="164">
        <v>26</v>
      </c>
      <c r="B36" s="122" t="s">
        <v>594</v>
      </c>
      <c r="C36" s="121" t="s">
        <v>581</v>
      </c>
      <c r="D36" s="121" t="s">
        <v>581</v>
      </c>
    </row>
    <row r="37" spans="1:4">
      <c r="A37" s="164">
        <v>27</v>
      </c>
      <c r="B37" s="122" t="s">
        <v>595</v>
      </c>
      <c r="C37" s="121" t="s">
        <v>581</v>
      </c>
      <c r="D37" s="121" t="s">
        <v>581</v>
      </c>
    </row>
    <row r="38" spans="1:4">
      <c r="A38" s="164">
        <v>28</v>
      </c>
      <c r="B38" s="122" t="s">
        <v>596</v>
      </c>
      <c r="C38" s="121" t="s">
        <v>581</v>
      </c>
      <c r="D38" s="121" t="s">
        <v>581</v>
      </c>
    </row>
    <row r="39" spans="1:4">
      <c r="A39" s="164">
        <v>29</v>
      </c>
      <c r="B39" s="122" t="s">
        <v>597</v>
      </c>
      <c r="C39" s="121" t="s">
        <v>581</v>
      </c>
      <c r="D39" s="121" t="s">
        <v>581</v>
      </c>
    </row>
    <row r="40" spans="1:4">
      <c r="A40" s="164">
        <v>30</v>
      </c>
      <c r="B40" s="122" t="s">
        <v>598</v>
      </c>
      <c r="C40" s="121" t="s">
        <v>570</v>
      </c>
      <c r="D40" s="121" t="s">
        <v>570</v>
      </c>
    </row>
    <row r="41" spans="1:4">
      <c r="A41" s="164">
        <v>31</v>
      </c>
      <c r="B41" s="122" t="s">
        <v>599</v>
      </c>
      <c r="C41" s="121" t="s">
        <v>600</v>
      </c>
      <c r="D41" s="121" t="s">
        <v>600</v>
      </c>
    </row>
    <row r="42" spans="1:4">
      <c r="A42" s="164">
        <v>32</v>
      </c>
      <c r="B42" s="122" t="s">
        <v>601</v>
      </c>
      <c r="C42" s="121" t="s">
        <v>602</v>
      </c>
      <c r="D42" s="121" t="s">
        <v>602</v>
      </c>
    </row>
    <row r="43" spans="1:4">
      <c r="A43" s="164">
        <v>33</v>
      </c>
      <c r="B43" s="122" t="s">
        <v>603</v>
      </c>
      <c r="C43" s="164" t="s">
        <v>604</v>
      </c>
      <c r="D43" s="164" t="s">
        <v>604</v>
      </c>
    </row>
    <row r="44" spans="1:4">
      <c r="A44" s="164">
        <v>34</v>
      </c>
      <c r="B44" s="122" t="s">
        <v>605</v>
      </c>
      <c r="C44" s="121" t="s">
        <v>606</v>
      </c>
      <c r="D44" s="121" t="s">
        <v>606</v>
      </c>
    </row>
    <row r="45" spans="1:4">
      <c r="A45" s="20" t="s">
        <v>607</v>
      </c>
      <c r="B45" s="23" t="s">
        <v>608</v>
      </c>
      <c r="C45" s="164" t="s">
        <v>581</v>
      </c>
      <c r="D45" s="164" t="s">
        <v>581</v>
      </c>
    </row>
    <row r="46" spans="1:4">
      <c r="A46" s="20" t="s">
        <v>609</v>
      </c>
      <c r="B46" s="23" t="s">
        <v>610</v>
      </c>
      <c r="C46" s="169" t="s">
        <v>611</v>
      </c>
      <c r="D46" s="169" t="s">
        <v>611</v>
      </c>
    </row>
    <row r="47" spans="1:4" ht="42.75">
      <c r="A47" s="164">
        <v>35</v>
      </c>
      <c r="B47" s="122" t="s">
        <v>612</v>
      </c>
      <c r="C47" s="170" t="s">
        <v>613</v>
      </c>
      <c r="D47" s="170" t="s">
        <v>613</v>
      </c>
    </row>
    <row r="48" spans="1:4">
      <c r="A48" s="164">
        <v>36</v>
      </c>
      <c r="B48" s="122" t="s">
        <v>614</v>
      </c>
      <c r="C48" s="121" t="s">
        <v>545</v>
      </c>
      <c r="D48" s="121" t="s">
        <v>545</v>
      </c>
    </row>
    <row r="49" spans="1:4">
      <c r="A49" s="164">
        <v>37</v>
      </c>
      <c r="B49" s="122" t="s">
        <v>615</v>
      </c>
      <c r="C49" s="169" t="s">
        <v>581</v>
      </c>
      <c r="D49" s="169" t="s">
        <v>581</v>
      </c>
    </row>
    <row r="50" spans="1:4" ht="42.75">
      <c r="A50" s="20" t="s">
        <v>616</v>
      </c>
      <c r="B50" s="23" t="s">
        <v>617</v>
      </c>
      <c r="C50" s="169" t="s">
        <v>618</v>
      </c>
      <c r="D50" s="169" t="s">
        <v>618</v>
      </c>
    </row>
    <row r="51" spans="1:4">
      <c r="A51" s="954"/>
      <c r="B51" s="955"/>
      <c r="C51" s="955"/>
      <c r="D51" s="1164"/>
    </row>
    <row r="52" spans="1:4">
      <c r="A52" s="956"/>
      <c r="B52" s="957"/>
      <c r="C52" s="957"/>
      <c r="D52" s="1165"/>
    </row>
    <row r="53" spans="1:4">
      <c r="A53" s="872"/>
    </row>
  </sheetData>
  <mergeCells count="1">
    <mergeCell ref="A51:D5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3E2D-E28B-4BF7-8505-AD5AE1C089CD}">
  <sheetPr codeName="Sheet16"/>
  <dimension ref="A1:O23"/>
  <sheetViews>
    <sheetView workbookViewId="0">
      <selection activeCell="F21" sqref="F21"/>
    </sheetView>
  </sheetViews>
  <sheetFormatPr defaultColWidth="9.140625" defaultRowHeight="15"/>
  <cols>
    <col min="1" max="1" width="4.5703125" style="2" customWidth="1"/>
    <col min="2" max="2" width="16" style="2" customWidth="1"/>
    <col min="3" max="3" width="18.5703125" style="2" customWidth="1"/>
    <col min="4" max="4" width="15.5703125" style="2" customWidth="1"/>
    <col min="5" max="5" width="22.5703125" style="2" customWidth="1"/>
    <col min="6" max="6" width="21" style="2" customWidth="1"/>
    <col min="7" max="7" width="14.42578125" style="2" customWidth="1"/>
    <col min="8" max="8" width="11" style="2" customWidth="1"/>
    <col min="9" max="9" width="14" style="2" customWidth="1"/>
    <col min="10" max="10" width="25.85546875" style="2" bestFit="1" customWidth="1"/>
    <col min="11" max="11" width="27.85546875" style="2" customWidth="1"/>
    <col min="12" max="12" width="9.140625" style="2"/>
    <col min="13" max="13" width="13.140625" style="2" customWidth="1"/>
    <col min="14" max="14" width="13.5703125" style="2" customWidth="1"/>
    <col min="15" max="15" width="17.5703125" style="2" customWidth="1"/>
    <col min="16" max="16384" width="9.140625" style="2"/>
  </cols>
  <sheetData>
    <row r="1" spans="1:15">
      <c r="A1" s="56" t="s">
        <v>619</v>
      </c>
      <c r="B1" s="241"/>
      <c r="C1" s="241"/>
      <c r="D1" s="241"/>
      <c r="E1" s="241"/>
      <c r="F1" s="241"/>
      <c r="G1" s="11"/>
      <c r="H1" s="70"/>
      <c r="I1" s="810"/>
      <c r="J1" s="811"/>
      <c r="K1" s="812"/>
      <c r="L1" s="11"/>
      <c r="M1" s="243"/>
      <c r="N1" s="11"/>
      <c r="O1" s="252"/>
    </row>
    <row r="2" spans="1:15" ht="18">
      <c r="A2" s="244"/>
      <c r="B2" s="339"/>
      <c r="C2" s="230"/>
      <c r="D2" s="251"/>
      <c r="E2" s="252"/>
      <c r="F2" s="250"/>
      <c r="G2" s="239"/>
      <c r="H2" s="239"/>
      <c r="I2" s="239"/>
      <c r="J2" s="239"/>
      <c r="K2" s="231"/>
      <c r="L2" s="239"/>
      <c r="M2" s="239"/>
      <c r="N2" s="239"/>
      <c r="O2" s="230"/>
    </row>
    <row r="3" spans="1:15">
      <c r="A3" s="244"/>
      <c r="B3" s="231"/>
      <c r="C3" s="248"/>
      <c r="D3" s="298"/>
      <c r="E3" s="248"/>
      <c r="F3" s="247"/>
      <c r="G3" s="248"/>
      <c r="H3" s="248"/>
      <c r="I3" s="253"/>
      <c r="J3" s="248"/>
      <c r="K3" s="248"/>
      <c r="L3" s="248"/>
      <c r="M3" s="248"/>
      <c r="N3" s="248"/>
      <c r="O3" s="247"/>
    </row>
    <row r="4" spans="1:15">
      <c r="A4" s="254"/>
      <c r="B4" s="340"/>
      <c r="C4" s="116" t="s">
        <v>220</v>
      </c>
      <c r="D4" s="116" t="s">
        <v>221</v>
      </c>
      <c r="E4" s="116" t="s">
        <v>222</v>
      </c>
      <c r="F4" s="116" t="s">
        <v>345</v>
      </c>
      <c r="G4" s="116" t="s">
        <v>239</v>
      </c>
      <c r="H4" s="116" t="s">
        <v>346</v>
      </c>
      <c r="I4" s="116" t="s">
        <v>347</v>
      </c>
      <c r="J4" s="116" t="s">
        <v>396</v>
      </c>
      <c r="K4" s="116" t="s">
        <v>620</v>
      </c>
      <c r="L4" s="116" t="s">
        <v>621</v>
      </c>
      <c r="M4" s="116" t="s">
        <v>622</v>
      </c>
      <c r="N4" s="116" t="s">
        <v>623</v>
      </c>
      <c r="O4" s="116" t="s">
        <v>624</v>
      </c>
    </row>
    <row r="5" spans="1:15">
      <c r="A5" s="11"/>
      <c r="B5" s="302"/>
      <c r="C5" s="961" t="s">
        <v>625</v>
      </c>
      <c r="D5" s="962"/>
      <c r="E5" s="961" t="s">
        <v>626</v>
      </c>
      <c r="F5" s="962"/>
      <c r="G5" s="958" t="s">
        <v>627</v>
      </c>
      <c r="H5" s="958" t="s">
        <v>628</v>
      </c>
      <c r="I5" s="961" t="s">
        <v>629</v>
      </c>
      <c r="J5" s="965"/>
      <c r="K5" s="965"/>
      <c r="L5" s="962"/>
      <c r="M5" s="958" t="s">
        <v>630</v>
      </c>
      <c r="N5" s="958" t="s">
        <v>631</v>
      </c>
      <c r="O5" s="958" t="s">
        <v>632</v>
      </c>
    </row>
    <row r="6" spans="1:15">
      <c r="A6" s="256"/>
      <c r="B6" s="302"/>
      <c r="C6" s="963"/>
      <c r="D6" s="964"/>
      <c r="E6" s="963"/>
      <c r="F6" s="964"/>
      <c r="G6" s="959"/>
      <c r="H6" s="959"/>
      <c r="I6" s="963"/>
      <c r="J6" s="966"/>
      <c r="K6" s="966"/>
      <c r="L6" s="967"/>
      <c r="M6" s="959"/>
      <c r="N6" s="959"/>
      <c r="O6" s="959"/>
    </row>
    <row r="7" spans="1:15" ht="57">
      <c r="A7" s="253"/>
      <c r="B7" s="342"/>
      <c r="C7" s="116" t="s">
        <v>633</v>
      </c>
      <c r="D7" s="116" t="s">
        <v>634</v>
      </c>
      <c r="E7" s="116" t="s">
        <v>635</v>
      </c>
      <c r="F7" s="116" t="s">
        <v>636</v>
      </c>
      <c r="G7" s="960"/>
      <c r="H7" s="960"/>
      <c r="I7" s="194" t="s">
        <v>637</v>
      </c>
      <c r="J7" s="194" t="s">
        <v>626</v>
      </c>
      <c r="K7" s="194" t="s">
        <v>638</v>
      </c>
      <c r="L7" s="324" t="s">
        <v>639</v>
      </c>
      <c r="M7" s="960"/>
      <c r="N7" s="960"/>
      <c r="O7" s="960"/>
    </row>
    <row r="8" spans="1:15" ht="30">
      <c r="A8" s="325" t="s">
        <v>640</v>
      </c>
      <c r="B8" s="326" t="s">
        <v>641</v>
      </c>
      <c r="C8" s="327"/>
      <c r="D8" s="327"/>
      <c r="E8" s="327"/>
      <c r="F8" s="327"/>
      <c r="G8" s="327"/>
      <c r="H8" s="327"/>
      <c r="I8" s="327"/>
      <c r="J8" s="327"/>
      <c r="K8" s="327"/>
      <c r="L8" s="327"/>
      <c r="M8" s="327"/>
      <c r="N8" s="328"/>
      <c r="O8" s="328"/>
    </row>
    <row r="9" spans="1:15">
      <c r="A9" s="329" t="s">
        <v>642</v>
      </c>
      <c r="B9" s="330" t="s">
        <v>643</v>
      </c>
      <c r="C9" s="331">
        <v>64368</v>
      </c>
      <c r="D9" s="331">
        <v>0</v>
      </c>
      <c r="E9" s="331">
        <v>0</v>
      </c>
      <c r="F9" s="331">
        <v>0</v>
      </c>
      <c r="G9" s="331">
        <v>0</v>
      </c>
      <c r="H9" s="332">
        <v>64368</v>
      </c>
      <c r="I9" s="331">
        <v>2575</v>
      </c>
      <c r="J9" s="331">
        <v>0</v>
      </c>
      <c r="K9" s="331">
        <v>0</v>
      </c>
      <c r="L9" s="331">
        <v>2575</v>
      </c>
      <c r="M9" s="332">
        <v>32187.5</v>
      </c>
      <c r="N9" s="333">
        <v>1.2999999999999999E-5</v>
      </c>
      <c r="O9" s="333">
        <v>0.02</v>
      </c>
    </row>
    <row r="10" spans="1:15">
      <c r="A10" s="329" t="s">
        <v>644</v>
      </c>
      <c r="B10" s="330" t="s">
        <v>645</v>
      </c>
      <c r="C10" s="331">
        <v>218846</v>
      </c>
      <c r="D10" s="331">
        <v>0</v>
      </c>
      <c r="E10" s="331">
        <v>0</v>
      </c>
      <c r="F10" s="331">
        <v>0</v>
      </c>
      <c r="G10" s="331">
        <v>0</v>
      </c>
      <c r="H10" s="332">
        <v>218846</v>
      </c>
      <c r="I10" s="331">
        <v>13920</v>
      </c>
      <c r="J10" s="331">
        <v>0</v>
      </c>
      <c r="K10" s="331">
        <v>0</v>
      </c>
      <c r="L10" s="331">
        <v>13920</v>
      </c>
      <c r="M10" s="332">
        <v>174000</v>
      </c>
      <c r="N10" s="333">
        <v>6.7999999999999999E-5</v>
      </c>
      <c r="O10" s="333">
        <v>1.4999999999999999E-2</v>
      </c>
    </row>
    <row r="11" spans="1:15">
      <c r="A11" s="329" t="s">
        <v>646</v>
      </c>
      <c r="B11" s="330" t="s">
        <v>647</v>
      </c>
      <c r="C11" s="331">
        <v>1650982</v>
      </c>
      <c r="D11" s="331">
        <v>0</v>
      </c>
      <c r="E11" s="331">
        <v>0</v>
      </c>
      <c r="F11" s="331">
        <v>0</v>
      </c>
      <c r="G11" s="331">
        <v>0</v>
      </c>
      <c r="H11" s="332">
        <v>1650982</v>
      </c>
      <c r="I11" s="331">
        <v>100929</v>
      </c>
      <c r="J11" s="331">
        <v>0</v>
      </c>
      <c r="K11" s="331">
        <v>0</v>
      </c>
      <c r="L11" s="331">
        <v>100929</v>
      </c>
      <c r="M11" s="332">
        <v>1261612.5</v>
      </c>
      <c r="N11" s="333">
        <v>4.9100000000000001E-4</v>
      </c>
      <c r="O11" s="333">
        <v>0.01</v>
      </c>
    </row>
    <row r="12" spans="1:15">
      <c r="A12" s="329" t="s">
        <v>648</v>
      </c>
      <c r="B12" s="330" t="s">
        <v>649</v>
      </c>
      <c r="C12" s="331">
        <v>2793927</v>
      </c>
      <c r="D12" s="331">
        <v>0</v>
      </c>
      <c r="E12" s="331">
        <v>0</v>
      </c>
      <c r="F12" s="331">
        <v>0</v>
      </c>
      <c r="G12" s="331">
        <v>0</v>
      </c>
      <c r="H12" s="332">
        <v>2793927</v>
      </c>
      <c r="I12" s="331">
        <v>186966</v>
      </c>
      <c r="J12" s="331">
        <v>0</v>
      </c>
      <c r="K12" s="331">
        <v>0</v>
      </c>
      <c r="L12" s="331">
        <v>186966</v>
      </c>
      <c r="M12" s="332">
        <v>2337075</v>
      </c>
      <c r="N12" s="333">
        <v>9.1E-4</v>
      </c>
      <c r="O12" s="333">
        <v>5.0000000000000001E-3</v>
      </c>
    </row>
    <row r="13" spans="1:15">
      <c r="A13" s="329" t="s">
        <v>650</v>
      </c>
      <c r="B13" s="330" t="s">
        <v>651</v>
      </c>
      <c r="C13" s="334">
        <v>7656736</v>
      </c>
      <c r="D13" s="335">
        <v>0</v>
      </c>
      <c r="E13" s="335">
        <v>0</v>
      </c>
      <c r="F13" s="335">
        <v>0</v>
      </c>
      <c r="G13" s="335">
        <v>0</v>
      </c>
      <c r="H13" s="334">
        <v>7656736</v>
      </c>
      <c r="I13" s="334">
        <v>494220</v>
      </c>
      <c r="J13" s="335">
        <v>0</v>
      </c>
      <c r="K13" s="335">
        <v>0</v>
      </c>
      <c r="L13" s="334">
        <v>494220</v>
      </c>
      <c r="M13" s="334">
        <v>6177750</v>
      </c>
      <c r="N13" s="333">
        <v>2.4060000000000002E-3</v>
      </c>
      <c r="O13" s="333">
        <v>0.02</v>
      </c>
    </row>
    <row r="14" spans="1:15">
      <c r="A14" s="329" t="s">
        <v>652</v>
      </c>
      <c r="B14" s="330" t="s">
        <v>653</v>
      </c>
      <c r="C14" s="334">
        <v>26690480</v>
      </c>
      <c r="D14" s="335">
        <v>0</v>
      </c>
      <c r="E14" s="335">
        <v>0</v>
      </c>
      <c r="F14" s="335">
        <v>0</v>
      </c>
      <c r="G14" s="335">
        <v>0</v>
      </c>
      <c r="H14" s="334">
        <v>26690480</v>
      </c>
      <c r="I14" s="334">
        <v>1240870</v>
      </c>
      <c r="J14" s="335">
        <v>0</v>
      </c>
      <c r="K14" s="335">
        <v>0</v>
      </c>
      <c r="L14" s="334">
        <v>1240870</v>
      </c>
      <c r="M14" s="334">
        <v>15510875</v>
      </c>
      <c r="N14" s="333">
        <v>6.0400000000000002E-3</v>
      </c>
      <c r="O14" s="333">
        <v>0.02</v>
      </c>
    </row>
    <row r="15" spans="1:15">
      <c r="A15" s="329" t="s">
        <v>654</v>
      </c>
      <c r="B15" s="330" t="s">
        <v>655</v>
      </c>
      <c r="C15" s="334">
        <v>28773064</v>
      </c>
      <c r="D15" s="335">
        <v>0</v>
      </c>
      <c r="E15" s="335">
        <v>0</v>
      </c>
      <c r="F15" s="335">
        <v>0</v>
      </c>
      <c r="G15" s="335">
        <v>0</v>
      </c>
      <c r="H15" s="334">
        <v>28773064</v>
      </c>
      <c r="I15" s="334">
        <v>1916246</v>
      </c>
      <c r="J15" s="335">
        <v>0</v>
      </c>
      <c r="K15" s="335">
        <v>0</v>
      </c>
      <c r="L15" s="334">
        <v>1916246</v>
      </c>
      <c r="M15" s="334">
        <v>23953075</v>
      </c>
      <c r="N15" s="333">
        <v>9.3270000000000002E-3</v>
      </c>
      <c r="O15" s="333">
        <v>0.01</v>
      </c>
    </row>
    <row r="16" spans="1:15">
      <c r="A16" s="329" t="s">
        <v>656</v>
      </c>
      <c r="B16" s="330" t="s">
        <v>657</v>
      </c>
      <c r="C16" s="334">
        <v>4665653371</v>
      </c>
      <c r="D16" s="335"/>
      <c r="E16" s="335"/>
      <c r="F16" s="335"/>
      <c r="G16" s="335"/>
      <c r="H16" s="334">
        <v>4665653371</v>
      </c>
      <c r="I16" s="334">
        <v>201498207</v>
      </c>
      <c r="J16" s="335"/>
      <c r="K16" s="335"/>
      <c r="L16" s="334">
        <v>201498207</v>
      </c>
      <c r="M16" s="334">
        <v>2518727587.5</v>
      </c>
      <c r="N16" s="333">
        <v>0.98074499999999998</v>
      </c>
      <c r="O16" s="333">
        <v>0</v>
      </c>
    </row>
    <row r="17" spans="1:15">
      <c r="A17" s="162" t="s">
        <v>658</v>
      </c>
      <c r="B17" s="336" t="s">
        <v>236</v>
      </c>
      <c r="C17" s="334">
        <v>4733501774</v>
      </c>
      <c r="D17" s="334">
        <v>0</v>
      </c>
      <c r="E17" s="334">
        <v>0</v>
      </c>
      <c r="F17" s="334">
        <v>0</v>
      </c>
      <c r="G17" s="334">
        <v>0</v>
      </c>
      <c r="H17" s="337">
        <v>4733501774</v>
      </c>
      <c r="I17" s="334">
        <v>205453933</v>
      </c>
      <c r="J17" s="334">
        <v>0</v>
      </c>
      <c r="K17" s="334">
        <v>0</v>
      </c>
      <c r="L17" s="334">
        <v>205453933</v>
      </c>
      <c r="M17" s="337">
        <v>2568174162.5</v>
      </c>
      <c r="N17" s="333">
        <v>1</v>
      </c>
      <c r="O17" s="338"/>
    </row>
    <row r="18" spans="1:15">
      <c r="A18" s="70"/>
      <c r="B18" s="70"/>
      <c r="C18" s="70"/>
      <c r="D18" s="70"/>
      <c r="E18" s="70"/>
      <c r="F18" s="70"/>
      <c r="G18" s="70"/>
      <c r="H18" s="70"/>
      <c r="I18" s="70"/>
      <c r="J18" s="70"/>
      <c r="K18" s="70"/>
      <c r="L18" s="70"/>
      <c r="M18" s="70"/>
      <c r="N18" s="70"/>
      <c r="O18" s="70"/>
    </row>
    <row r="19" spans="1:15">
      <c r="A19" s="70"/>
      <c r="B19" s="70"/>
      <c r="C19" s="70"/>
      <c r="D19" s="70"/>
      <c r="E19" s="70"/>
      <c r="F19" s="70"/>
      <c r="G19" s="70"/>
      <c r="H19" s="70"/>
      <c r="I19" s="70"/>
      <c r="J19" s="70"/>
      <c r="K19" s="70"/>
      <c r="L19" s="70"/>
      <c r="M19" s="70"/>
      <c r="N19" s="70"/>
      <c r="O19" s="70"/>
    </row>
    <row r="20" spans="1:15">
      <c r="A20" s="70"/>
      <c r="B20" s="70"/>
      <c r="C20" s="70"/>
      <c r="D20" s="70"/>
      <c r="E20" s="70"/>
      <c r="F20" s="70"/>
      <c r="G20" s="70"/>
      <c r="H20" s="70"/>
      <c r="I20" s="70"/>
      <c r="J20" s="70"/>
      <c r="K20" s="70"/>
      <c r="L20" s="70"/>
      <c r="M20" s="70"/>
      <c r="N20" s="70"/>
      <c r="O20" s="70"/>
    </row>
    <row r="21" spans="1:15">
      <c r="A21" s="70"/>
      <c r="B21" s="70"/>
      <c r="C21" s="70"/>
      <c r="D21" s="70"/>
      <c r="E21" s="70"/>
      <c r="F21" s="70"/>
      <c r="G21" s="70"/>
      <c r="H21" s="70"/>
      <c r="I21" s="70"/>
      <c r="J21" s="70"/>
      <c r="K21" s="70"/>
      <c r="L21" s="70"/>
      <c r="M21" s="70"/>
      <c r="N21" s="70"/>
      <c r="O21" s="70"/>
    </row>
    <row r="22" spans="1:15">
      <c r="A22" s="70"/>
      <c r="B22" s="70"/>
      <c r="C22" s="70"/>
      <c r="D22" s="70"/>
      <c r="E22" s="70"/>
      <c r="F22" s="70"/>
      <c r="G22" s="70"/>
      <c r="H22" s="70"/>
      <c r="I22" s="70"/>
      <c r="J22" s="70"/>
      <c r="K22" s="70"/>
      <c r="L22" s="70"/>
      <c r="M22" s="70"/>
      <c r="N22" s="70"/>
      <c r="O22" s="70"/>
    </row>
    <row r="23" spans="1:15">
      <c r="A23" s="70"/>
      <c r="B23" s="70"/>
      <c r="C23" s="70"/>
      <c r="D23" s="70"/>
      <c r="E23" s="70"/>
      <c r="F23" s="70"/>
      <c r="G23" s="70"/>
      <c r="H23" s="70"/>
      <c r="I23" s="70"/>
      <c r="J23" s="70"/>
      <c r="K23" s="70"/>
      <c r="L23" s="70"/>
      <c r="M23" s="70"/>
      <c r="N23" s="70"/>
      <c r="O23" s="70"/>
    </row>
  </sheetData>
  <mergeCells count="8">
    <mergeCell ref="N5:N7"/>
    <mergeCell ref="O5:O7"/>
    <mergeCell ref="C5:D6"/>
    <mergeCell ref="E5:F6"/>
    <mergeCell ref="G5:G7"/>
    <mergeCell ref="H5:H7"/>
    <mergeCell ref="I5:L6"/>
    <mergeCell ref="M5:M7"/>
  </mergeCells>
  <phoneticPr fontId="82" type="noConversion"/>
  <conditionalFormatting sqref="C8:M8 D13:G16 J13:K16 O13:O16">
    <cfRule type="cellIs" dxfId="15" priority="17" stopIfTrue="1" operator="lessThan">
      <formula>0</formula>
    </cfRule>
  </conditionalFormatting>
  <conditionalFormatting sqref="O17">
    <cfRule type="cellIs" dxfId="14" priority="16" stopIfTrue="1" operator="lessThan">
      <formula>0</formula>
    </cfRule>
  </conditionalFormatting>
  <conditionalFormatting sqref="C10:O10">
    <cfRule type="cellIs" dxfId="13" priority="15" stopIfTrue="1" operator="lessThan">
      <formula>0</formula>
    </cfRule>
  </conditionalFormatting>
  <conditionalFormatting sqref="C11:O11">
    <cfRule type="cellIs" dxfId="12" priority="14" stopIfTrue="1" operator="lessThan">
      <formula>0</formula>
    </cfRule>
  </conditionalFormatting>
  <conditionalFormatting sqref="C12:O12">
    <cfRule type="cellIs" dxfId="11" priority="13" stopIfTrue="1" operator="lessThan">
      <formula>0</formula>
    </cfRule>
  </conditionalFormatting>
  <conditionalFormatting sqref="C9:O9">
    <cfRule type="cellIs" dxfId="10" priority="12" stopIfTrue="1" operator="lessThan">
      <formula>0</formula>
    </cfRule>
  </conditionalFormatting>
  <conditionalFormatting sqref="N13:N16">
    <cfRule type="cellIs" dxfId="9" priority="1" stopIfTrue="1" operator="lessThan">
      <formula>0</formula>
    </cfRule>
  </conditionalFormatting>
  <conditionalFormatting sqref="C17:N17">
    <cfRule type="cellIs" dxfId="8" priority="11" stopIfTrue="1" operator="lessThan">
      <formula>0</formula>
    </cfRule>
  </conditionalFormatting>
  <conditionalFormatting sqref="C13:C16">
    <cfRule type="cellIs" dxfId="7" priority="10" stopIfTrue="1" operator="lessThan">
      <formula>0</formula>
    </cfRule>
  </conditionalFormatting>
  <conditionalFormatting sqref="H13:H16">
    <cfRule type="cellIs" dxfId="6" priority="7" stopIfTrue="1" operator="lessThan">
      <formula>0</formula>
    </cfRule>
  </conditionalFormatting>
  <conditionalFormatting sqref="I13:I16">
    <cfRule type="cellIs" dxfId="5" priority="6" stopIfTrue="1" operator="lessThan">
      <formula>0</formula>
    </cfRule>
  </conditionalFormatting>
  <conditionalFormatting sqref="L13:L16">
    <cfRule type="cellIs" dxfId="4" priority="5" stopIfTrue="1" operator="lessThan">
      <formula>0</formula>
    </cfRule>
  </conditionalFormatting>
  <conditionalFormatting sqref="M13:M16">
    <cfRule type="cellIs" dxfId="3" priority="4" stopIfTrue="1" operator="less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104C8-660B-44E3-AC92-E9BD5AB15722}">
  <sheetPr codeName="Sheet17"/>
  <dimension ref="A1:C17"/>
  <sheetViews>
    <sheetView workbookViewId="0">
      <selection activeCell="E6" sqref="E6"/>
    </sheetView>
  </sheetViews>
  <sheetFormatPr defaultColWidth="9.140625" defaultRowHeight="15"/>
  <cols>
    <col min="1" max="1" width="9.140625" style="2"/>
    <col min="2" max="2" width="55.140625" style="2" customWidth="1"/>
    <col min="3" max="3" width="22" style="2" customWidth="1"/>
    <col min="4" max="4" width="5" style="2" customWidth="1"/>
    <col min="5" max="16384" width="9.140625" style="2"/>
  </cols>
  <sheetData>
    <row r="1" spans="1:3">
      <c r="A1" s="301" t="s">
        <v>659</v>
      </c>
      <c r="B1" s="241"/>
      <c r="C1" s="241"/>
    </row>
    <row r="2" spans="1:3">
      <c r="A2" s="244"/>
      <c r="B2" s="244"/>
      <c r="C2" s="231"/>
    </row>
    <row r="3" spans="1:3">
      <c r="A3" s="244"/>
      <c r="B3" s="244"/>
      <c r="C3" s="11"/>
    </row>
    <row r="4" spans="1:3">
      <c r="A4" s="253"/>
      <c r="B4" s="11"/>
      <c r="C4" s="116" t="s">
        <v>220</v>
      </c>
    </row>
    <row r="5" spans="1:3">
      <c r="A5" s="162">
        <v>1</v>
      </c>
      <c r="B5" s="163" t="s">
        <v>491</v>
      </c>
      <c r="C5" s="213">
        <v>2871756057</v>
      </c>
    </row>
    <row r="6" spans="1:3">
      <c r="A6" s="162">
        <v>2</v>
      </c>
      <c r="B6" s="163" t="s">
        <v>660</v>
      </c>
      <c r="C6" s="333">
        <v>2.7298175208480111E-4</v>
      </c>
    </row>
    <row r="7" spans="1:3" ht="28.5">
      <c r="A7" s="162">
        <v>3</v>
      </c>
      <c r="B7" s="163" t="s">
        <v>661</v>
      </c>
      <c r="C7" s="331">
        <v>783937</v>
      </c>
    </row>
    <row r="8" spans="1:3">
      <c r="A8" s="70"/>
      <c r="B8" s="70"/>
      <c r="C8" s="70"/>
    </row>
    <row r="9" spans="1:3">
      <c r="A9" s="70"/>
      <c r="B9" s="70"/>
      <c r="C9" s="70"/>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row r="17" spans="1:3">
      <c r="A17" s="70"/>
      <c r="B17" s="70"/>
      <c r="C17" s="70"/>
    </row>
  </sheetData>
  <conditionalFormatting sqref="C5:C7">
    <cfRule type="cellIs" dxfId="2" priority="1" stopIfTrue="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51BB-37AA-473F-AACB-51F0EF0E704D}">
  <sheetPr codeName="Sheet33"/>
  <dimension ref="A1:A18"/>
  <sheetViews>
    <sheetView tabSelected="1" topLeftCell="A4" workbookViewId="0">
      <selection activeCell="A18" sqref="A18"/>
    </sheetView>
  </sheetViews>
  <sheetFormatPr defaultColWidth="9.140625" defaultRowHeight="15"/>
  <cols>
    <col min="1" max="1" width="96.7109375" style="2" customWidth="1"/>
    <col min="2" max="16384" width="9.140625" style="2"/>
  </cols>
  <sheetData>
    <row r="1" spans="1:1">
      <c r="A1" s="241"/>
    </row>
    <row r="2" spans="1:1">
      <c r="A2" s="736" t="s">
        <v>136</v>
      </c>
    </row>
    <row r="3" spans="1:1" ht="128.25">
      <c r="A3" s="737" t="s">
        <v>137</v>
      </c>
    </row>
    <row r="4" spans="1:1" ht="71.25">
      <c r="A4" s="737" t="s">
        <v>138</v>
      </c>
    </row>
    <row r="5" spans="1:1" ht="57">
      <c r="A5" s="737" t="s">
        <v>139</v>
      </c>
    </row>
    <row r="6" spans="1:1">
      <c r="A6" s="738"/>
    </row>
    <row r="7" spans="1:1">
      <c r="A7" s="736" t="s">
        <v>140</v>
      </c>
    </row>
    <row r="8" spans="1:1" ht="42.75">
      <c r="A8" s="739" t="s">
        <v>141</v>
      </c>
    </row>
    <row r="9" spans="1:1" ht="85.5">
      <c r="A9" s="737" t="s">
        <v>142</v>
      </c>
    </row>
    <row r="10" spans="1:1">
      <c r="A10" s="739"/>
    </row>
    <row r="11" spans="1:1">
      <c r="A11" s="1162" t="s">
        <v>143</v>
      </c>
    </row>
    <row r="12" spans="1:1">
      <c r="A12" s="738" t="s">
        <v>144</v>
      </c>
    </row>
    <row r="13" spans="1:1">
      <c r="A13" s="739"/>
    </row>
    <row r="14" spans="1:1">
      <c r="A14" s="740"/>
    </row>
    <row r="15" spans="1:1">
      <c r="A15" s="740" t="s">
        <v>145</v>
      </c>
    </row>
    <row r="16" spans="1:1">
      <c r="A16" s="739" t="s">
        <v>146</v>
      </c>
    </row>
    <row r="17" spans="1:1">
      <c r="A17" s="11"/>
    </row>
    <row r="18" spans="1:1">
      <c r="A18" s="70"/>
    </row>
  </sheetData>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3107-3B15-4ED0-BBA8-94060C2E87B9}">
  <sheetPr codeName="Sheet18"/>
  <dimension ref="A1:E16"/>
  <sheetViews>
    <sheetView workbookViewId="0">
      <selection activeCell="C39" sqref="C39"/>
    </sheetView>
  </sheetViews>
  <sheetFormatPr defaultColWidth="9.140625" defaultRowHeight="15"/>
  <cols>
    <col min="1" max="1" width="9.140625" style="2"/>
    <col min="2" max="2" width="55.5703125" style="2" customWidth="1"/>
    <col min="3" max="3" width="56.85546875" style="2" customWidth="1"/>
    <col min="4" max="16384" width="9.140625" style="2"/>
  </cols>
  <sheetData>
    <row r="1" spans="1:5" ht="15.75" customHeight="1">
      <c r="A1" s="301" t="s">
        <v>662</v>
      </c>
      <c r="B1" s="301"/>
      <c r="C1" s="301"/>
      <c r="D1" s="813"/>
      <c r="E1" s="814"/>
    </row>
    <row r="2" spans="1:5" ht="24" customHeight="1">
      <c r="A2" s="346"/>
      <c r="B2" s="346"/>
      <c r="C2" s="345"/>
      <c r="D2" s="813"/>
      <c r="E2" s="814"/>
    </row>
    <row r="3" spans="1:5" ht="15.75">
      <c r="A3" s="344"/>
      <c r="B3" s="344"/>
      <c r="C3" s="156"/>
      <c r="D3" s="813"/>
      <c r="E3" s="814"/>
    </row>
    <row r="4" spans="1:5" ht="15.75">
      <c r="A4" s="157"/>
      <c r="B4" s="157"/>
      <c r="C4" s="158" t="s">
        <v>220</v>
      </c>
      <c r="D4" s="813"/>
      <c r="E4" s="814"/>
    </row>
    <row r="5" spans="1:5" ht="15.75">
      <c r="A5" s="157"/>
      <c r="B5" s="157"/>
      <c r="C5" s="158" t="s">
        <v>663</v>
      </c>
      <c r="D5" s="813"/>
      <c r="E5" s="814"/>
    </row>
    <row r="6" spans="1:5" ht="15.75">
      <c r="A6" s="159">
        <v>1</v>
      </c>
      <c r="B6" s="22" t="s">
        <v>664</v>
      </c>
      <c r="C6" s="188">
        <v>5777207215</v>
      </c>
      <c r="D6" s="815"/>
      <c r="E6" s="816"/>
    </row>
    <row r="7" spans="1:5" ht="42.75">
      <c r="A7" s="159">
        <v>2</v>
      </c>
      <c r="B7" s="22" t="s">
        <v>665</v>
      </c>
      <c r="C7" s="188">
        <v>-33350504</v>
      </c>
      <c r="D7" s="815"/>
      <c r="E7" s="816"/>
    </row>
    <row r="8" spans="1:5" ht="15.75">
      <c r="A8" s="159">
        <v>8</v>
      </c>
      <c r="B8" s="22" t="s">
        <v>666</v>
      </c>
      <c r="C8" s="188">
        <v>9617808</v>
      </c>
      <c r="D8" s="815"/>
      <c r="E8" s="816"/>
    </row>
    <row r="9" spans="1:5" ht="42.75">
      <c r="A9" s="159">
        <v>10</v>
      </c>
      <c r="B9" s="22" t="s">
        <v>667</v>
      </c>
      <c r="C9" s="679">
        <v>105006914</v>
      </c>
      <c r="D9" s="813"/>
      <c r="E9" s="814"/>
    </row>
    <row r="10" spans="1:5" ht="15.75">
      <c r="A10" s="159">
        <v>12</v>
      </c>
      <c r="B10" s="22" t="s">
        <v>668</v>
      </c>
      <c r="C10" s="188">
        <v>21268082</v>
      </c>
      <c r="D10" s="813"/>
      <c r="E10" s="814"/>
    </row>
    <row r="11" spans="1:5" ht="15.75">
      <c r="A11" s="160">
        <v>13</v>
      </c>
      <c r="B11" s="161" t="s">
        <v>669</v>
      </c>
      <c r="C11" s="680">
        <v>5879749515</v>
      </c>
      <c r="D11" s="813"/>
      <c r="E11" s="814"/>
    </row>
    <row r="12" spans="1:5">
      <c r="A12" s="349"/>
      <c r="B12" s="347"/>
      <c r="C12" s="681"/>
      <c r="D12" s="814"/>
      <c r="E12" s="814"/>
    </row>
    <row r="13" spans="1:5">
      <c r="A13" s="134" t="s">
        <v>670</v>
      </c>
      <c r="B13" s="134"/>
      <c r="C13" s="682"/>
      <c r="D13" s="814"/>
      <c r="E13" s="814"/>
    </row>
    <row r="14" spans="1:5">
      <c r="A14" s="70"/>
      <c r="B14" s="70"/>
      <c r="C14" s="70"/>
    </row>
    <row r="15" spans="1:5">
      <c r="A15" s="70"/>
      <c r="B15" s="70"/>
      <c r="C15" s="70"/>
    </row>
    <row r="16" spans="1:5">
      <c r="A16" s="70"/>
      <c r="B16" s="70"/>
      <c r="C16" s="70"/>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0800-7CFF-4BF6-A50A-E24A35F160E1}">
  <sheetPr codeName="Sheet19"/>
  <dimension ref="A1:F46"/>
  <sheetViews>
    <sheetView workbookViewId="0">
      <selection activeCell="E8" sqref="E8"/>
    </sheetView>
  </sheetViews>
  <sheetFormatPr defaultColWidth="9.140625" defaultRowHeight="15"/>
  <cols>
    <col min="1" max="1" width="9.5703125" style="2" customWidth="1"/>
    <col min="2" max="2" width="65.85546875" style="2" customWidth="1"/>
    <col min="3" max="4" width="37.42578125" style="783" customWidth="1"/>
    <col min="5" max="5" width="9.140625" style="2" customWidth="1"/>
    <col min="6" max="16384" width="9.140625" style="2"/>
  </cols>
  <sheetData>
    <row r="1" spans="1:6">
      <c r="A1" s="301" t="s">
        <v>671</v>
      </c>
      <c r="B1" s="354"/>
      <c r="C1" s="685"/>
      <c r="D1" s="686"/>
      <c r="E1" s="820"/>
      <c r="F1" s="820"/>
    </row>
    <row r="2" spans="1:6">
      <c r="A2" s="352"/>
      <c r="B2" s="18"/>
      <c r="C2" s="687"/>
      <c r="D2" s="140"/>
      <c r="E2" s="820"/>
      <c r="F2" s="820"/>
    </row>
    <row r="3" spans="1:6">
      <c r="A3" s="350"/>
      <c r="B3" s="318"/>
      <c r="C3" s="968" t="s">
        <v>672</v>
      </c>
      <c r="D3" s="968"/>
      <c r="E3" s="820"/>
      <c r="F3" s="820"/>
    </row>
    <row r="4" spans="1:6">
      <c r="A4" s="353"/>
      <c r="B4" s="315"/>
      <c r="C4" s="19" t="s">
        <v>220</v>
      </c>
      <c r="D4" s="19" t="s">
        <v>221</v>
      </c>
      <c r="E4" s="820"/>
      <c r="F4" s="820"/>
    </row>
    <row r="5" spans="1:6">
      <c r="A5" s="142"/>
      <c r="B5" s="351"/>
      <c r="C5" s="21" t="s">
        <v>223</v>
      </c>
      <c r="D5" s="21" t="s">
        <v>224</v>
      </c>
      <c r="E5" s="820"/>
      <c r="F5" s="820"/>
    </row>
    <row r="6" spans="1:6">
      <c r="A6" s="969" t="s">
        <v>673</v>
      </c>
      <c r="B6" s="970"/>
      <c r="C6" s="970"/>
      <c r="D6" s="971"/>
      <c r="E6" s="820"/>
      <c r="F6" s="820"/>
    </row>
    <row r="7" spans="1:6" ht="28.5">
      <c r="A7" s="144">
        <v>1</v>
      </c>
      <c r="B7" s="145" t="s">
        <v>674</v>
      </c>
      <c r="C7" s="688">
        <v>5771679822</v>
      </c>
      <c r="D7" s="689">
        <v>5347980846</v>
      </c>
      <c r="E7" s="820"/>
      <c r="F7" s="820"/>
    </row>
    <row r="8" spans="1:6">
      <c r="A8" s="144">
        <v>6</v>
      </c>
      <c r="B8" s="146" t="s">
        <v>675</v>
      </c>
      <c r="C8" s="688">
        <v>-6555029</v>
      </c>
      <c r="D8" s="689">
        <v>-10657680</v>
      </c>
      <c r="E8" s="820"/>
      <c r="F8" s="820"/>
    </row>
    <row r="9" spans="1:6" ht="30">
      <c r="A9" s="147">
        <v>7</v>
      </c>
      <c r="B9" s="148" t="s">
        <v>676</v>
      </c>
      <c r="C9" s="690">
        <v>5765124793</v>
      </c>
      <c r="D9" s="691">
        <v>5337323166</v>
      </c>
      <c r="E9" s="820"/>
      <c r="F9" s="820"/>
    </row>
    <row r="10" spans="1:6">
      <c r="A10" s="969" t="s">
        <v>677</v>
      </c>
      <c r="B10" s="970"/>
      <c r="C10" s="970"/>
      <c r="D10" s="971"/>
      <c r="E10" s="820"/>
      <c r="F10" s="820"/>
    </row>
    <row r="11" spans="1:6" ht="29.25">
      <c r="A11" s="147" t="s">
        <v>556</v>
      </c>
      <c r="B11" s="817" t="s">
        <v>678</v>
      </c>
      <c r="C11" s="690">
        <v>9617808</v>
      </c>
      <c r="D11" s="147"/>
      <c r="E11" s="820"/>
      <c r="F11" s="820"/>
    </row>
    <row r="12" spans="1:6">
      <c r="A12" s="149">
        <v>13</v>
      </c>
      <c r="B12" s="150" t="s">
        <v>679</v>
      </c>
      <c r="C12" s="818">
        <v>9617808</v>
      </c>
      <c r="D12" s="819">
        <v>0</v>
      </c>
      <c r="E12" s="820"/>
      <c r="F12" s="820"/>
    </row>
    <row r="13" spans="1:6">
      <c r="A13" s="969" t="s">
        <v>680</v>
      </c>
      <c r="B13" s="970"/>
      <c r="C13" s="970"/>
      <c r="D13" s="971"/>
      <c r="E13" s="820"/>
      <c r="F13" s="820"/>
    </row>
    <row r="14" spans="1:6">
      <c r="A14" s="149">
        <v>18</v>
      </c>
      <c r="B14" s="151" t="s">
        <v>681</v>
      </c>
      <c r="C14" s="692"/>
      <c r="D14" s="819">
        <v>0</v>
      </c>
      <c r="E14" s="820"/>
      <c r="F14" s="820"/>
    </row>
    <row r="15" spans="1:6">
      <c r="A15" s="969" t="s">
        <v>682</v>
      </c>
      <c r="B15" s="970"/>
      <c r="C15" s="970"/>
      <c r="D15" s="971"/>
      <c r="E15" s="820"/>
      <c r="F15" s="820"/>
    </row>
    <row r="16" spans="1:6">
      <c r="A16" s="144">
        <v>20</v>
      </c>
      <c r="B16" s="145" t="s">
        <v>683</v>
      </c>
      <c r="C16" s="690">
        <v>105006914</v>
      </c>
      <c r="D16" s="690">
        <v>108293074</v>
      </c>
      <c r="E16" s="820"/>
      <c r="F16" s="820"/>
    </row>
    <row r="17" spans="1:6">
      <c r="A17" s="149">
        <v>22</v>
      </c>
      <c r="B17" s="151" t="s">
        <v>684</v>
      </c>
      <c r="C17" s="693">
        <v>105006914</v>
      </c>
      <c r="D17" s="818">
        <v>108293074</v>
      </c>
      <c r="E17" s="820"/>
      <c r="F17" s="820"/>
    </row>
    <row r="18" spans="1:6" ht="15" customHeight="1">
      <c r="A18" s="972" t="s">
        <v>685</v>
      </c>
      <c r="B18" s="973"/>
      <c r="C18" s="973"/>
      <c r="D18" s="974"/>
      <c r="E18" s="820"/>
      <c r="F18" s="820"/>
    </row>
    <row r="19" spans="1:6" ht="15" customHeight="1">
      <c r="A19" s="980" t="s">
        <v>686</v>
      </c>
      <c r="B19" s="981"/>
      <c r="C19" s="981"/>
      <c r="D19" s="982"/>
      <c r="E19" s="820"/>
      <c r="F19" s="820"/>
    </row>
    <row r="20" spans="1:6">
      <c r="A20" s="144">
        <v>23</v>
      </c>
      <c r="B20" s="152" t="s">
        <v>687</v>
      </c>
      <c r="C20" s="690">
        <v>556307316</v>
      </c>
      <c r="D20" s="691">
        <v>529732645</v>
      </c>
      <c r="E20" s="820"/>
      <c r="F20" s="820"/>
    </row>
    <row r="21" spans="1:6">
      <c r="A21" s="149">
        <v>24</v>
      </c>
      <c r="B21" s="153" t="s">
        <v>669</v>
      </c>
      <c r="C21" s="693">
        <v>5879749515</v>
      </c>
      <c r="D21" s="819">
        <v>5445616240</v>
      </c>
      <c r="E21" s="820"/>
      <c r="F21" s="820"/>
    </row>
    <row r="22" spans="1:6">
      <c r="A22" s="969" t="s">
        <v>274</v>
      </c>
      <c r="B22" s="970"/>
      <c r="C22" s="970"/>
      <c r="D22" s="971"/>
      <c r="E22" s="820"/>
      <c r="F22" s="820"/>
    </row>
    <row r="23" spans="1:6">
      <c r="A23" s="144">
        <v>25</v>
      </c>
      <c r="B23" s="143" t="s">
        <v>274</v>
      </c>
      <c r="C23" s="694">
        <v>9.4614118268267766E-2</v>
      </c>
      <c r="D23" s="695">
        <v>9.7276896067138213E-2</v>
      </c>
      <c r="E23" s="820"/>
      <c r="F23" s="820"/>
    </row>
    <row r="24" spans="1:6" ht="28.5">
      <c r="A24" s="20" t="s">
        <v>688</v>
      </c>
      <c r="B24" s="22" t="s">
        <v>689</v>
      </c>
      <c r="C24" s="694">
        <v>9.4614118268267766E-2</v>
      </c>
      <c r="D24" s="694">
        <v>9.7276896067138213E-2</v>
      </c>
      <c r="E24" s="820"/>
      <c r="F24" s="820"/>
    </row>
    <row r="25" spans="1:6" ht="42.75">
      <c r="A25" s="154" t="s">
        <v>690</v>
      </c>
      <c r="B25" s="145" t="s">
        <v>691</v>
      </c>
      <c r="C25" s="694">
        <v>9.4614118268267766E-2</v>
      </c>
      <c r="D25" s="696">
        <v>9.7276896067138213E-2</v>
      </c>
      <c r="E25" s="820"/>
      <c r="F25" s="820"/>
    </row>
    <row r="26" spans="1:6">
      <c r="A26" s="154">
        <v>26</v>
      </c>
      <c r="B26" s="22" t="s">
        <v>692</v>
      </c>
      <c r="C26" s="694">
        <v>0.03</v>
      </c>
      <c r="D26" s="695">
        <v>0.03</v>
      </c>
      <c r="E26" s="820"/>
      <c r="F26" s="820"/>
    </row>
    <row r="27" spans="1:6" ht="30">
      <c r="A27" s="155" t="s">
        <v>693</v>
      </c>
      <c r="B27" s="41" t="s">
        <v>278</v>
      </c>
      <c r="C27" s="694">
        <v>0</v>
      </c>
      <c r="D27" s="695">
        <v>0</v>
      </c>
      <c r="E27" s="820"/>
      <c r="F27" s="820"/>
    </row>
    <row r="28" spans="1:6">
      <c r="A28" s="155" t="s">
        <v>694</v>
      </c>
      <c r="B28" s="41" t="s">
        <v>255</v>
      </c>
      <c r="C28" s="694">
        <v>0</v>
      </c>
      <c r="D28" s="695">
        <v>0</v>
      </c>
      <c r="E28" s="820"/>
      <c r="F28" s="820"/>
    </row>
    <row r="29" spans="1:6">
      <c r="A29" s="20">
        <v>27</v>
      </c>
      <c r="B29" s="41" t="s">
        <v>284</v>
      </c>
      <c r="C29" s="684">
        <v>0</v>
      </c>
      <c r="D29" s="695">
        <v>0</v>
      </c>
      <c r="E29" s="820"/>
      <c r="F29" s="820"/>
    </row>
    <row r="30" spans="1:6">
      <c r="A30" s="155" t="s">
        <v>695</v>
      </c>
      <c r="B30" s="41" t="s">
        <v>696</v>
      </c>
      <c r="C30" s="684">
        <v>0.03</v>
      </c>
      <c r="D30" s="695">
        <v>0.03</v>
      </c>
      <c r="E30" s="820"/>
      <c r="F30" s="820"/>
    </row>
    <row r="31" spans="1:6">
      <c r="A31" s="983" t="s">
        <v>697</v>
      </c>
      <c r="B31" s="984"/>
      <c r="C31" s="984"/>
      <c r="D31" s="985"/>
      <c r="E31" s="820"/>
      <c r="F31" s="820"/>
    </row>
    <row r="32" spans="1:6">
      <c r="A32" s="977" t="s">
        <v>698</v>
      </c>
      <c r="B32" s="978"/>
      <c r="C32" s="978"/>
      <c r="D32" s="979"/>
      <c r="E32" s="808"/>
      <c r="F32" s="808"/>
    </row>
    <row r="33" spans="1:6" ht="71.25">
      <c r="A33" s="20">
        <v>30</v>
      </c>
      <c r="B33" s="22" t="s">
        <v>699</v>
      </c>
      <c r="C33" s="679">
        <v>5879749515</v>
      </c>
      <c r="D33" s="679">
        <v>5445616240</v>
      </c>
      <c r="E33" s="808"/>
      <c r="F33" s="808"/>
    </row>
    <row r="34" spans="1:6" ht="71.25">
      <c r="A34" s="20" t="s">
        <v>700</v>
      </c>
      <c r="B34" s="22" t="s">
        <v>701</v>
      </c>
      <c r="C34" s="679">
        <v>5879749515</v>
      </c>
      <c r="D34" s="683">
        <v>5445616240</v>
      </c>
      <c r="E34" s="808"/>
      <c r="F34" s="808"/>
    </row>
    <row r="35" spans="1:6" ht="71.25">
      <c r="A35" s="20">
        <v>31</v>
      </c>
      <c r="B35" s="22" t="s">
        <v>702</v>
      </c>
      <c r="C35" s="694">
        <v>9.4614118268267766E-2</v>
      </c>
      <c r="D35" s="684">
        <v>9.7276896067138213E-2</v>
      </c>
      <c r="E35" s="808"/>
      <c r="F35" s="808"/>
    </row>
    <row r="36" spans="1:6" ht="71.25">
      <c r="A36" s="20" t="s">
        <v>703</v>
      </c>
      <c r="B36" s="22" t="s">
        <v>704</v>
      </c>
      <c r="C36" s="694">
        <v>9.4614118268267766E-2</v>
      </c>
      <c r="D36" s="684">
        <v>9.7276896067138213E-2</v>
      </c>
      <c r="E36" s="808"/>
      <c r="F36" s="808"/>
    </row>
    <row r="37" spans="1:6">
      <c r="A37" s="358"/>
      <c r="B37" s="359"/>
      <c r="C37" s="697"/>
      <c r="D37" s="698"/>
      <c r="E37" s="820"/>
      <c r="F37" s="820"/>
    </row>
    <row r="38" spans="1:6" ht="39.75" customHeight="1">
      <c r="A38" s="975" t="s">
        <v>705</v>
      </c>
      <c r="B38" s="976"/>
      <c r="C38" s="976"/>
      <c r="D38" s="976"/>
    </row>
    <row r="39" spans="1:6">
      <c r="A39" s="70"/>
      <c r="B39" s="70"/>
      <c r="C39" s="781"/>
      <c r="D39" s="781"/>
    </row>
    <row r="40" spans="1:6">
      <c r="A40" s="70"/>
      <c r="B40" s="70"/>
      <c r="C40" s="781"/>
      <c r="D40" s="781"/>
    </row>
    <row r="41" spans="1:6">
      <c r="A41" s="70"/>
      <c r="B41" s="70"/>
      <c r="C41" s="781"/>
      <c r="D41" s="781"/>
    </row>
    <row r="42" spans="1:6">
      <c r="A42" s="70"/>
      <c r="B42" s="70"/>
      <c r="C42" s="781"/>
      <c r="D42" s="781"/>
    </row>
    <row r="46" spans="1:6">
      <c r="B46" s="784"/>
    </row>
  </sheetData>
  <mergeCells count="11">
    <mergeCell ref="A18:D18"/>
    <mergeCell ref="A38:D38"/>
    <mergeCell ref="A32:D32"/>
    <mergeCell ref="A19:D19"/>
    <mergeCell ref="A22:D22"/>
    <mergeCell ref="A31:D31"/>
    <mergeCell ref="C3:D3"/>
    <mergeCell ref="A6:D6"/>
    <mergeCell ref="A10:D10"/>
    <mergeCell ref="A13:D13"/>
    <mergeCell ref="A15:D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BE09-00E4-4606-AB39-EBCD4E3CC547}">
  <sheetPr codeName="Sheet20"/>
  <dimension ref="A1:E19"/>
  <sheetViews>
    <sheetView workbookViewId="0">
      <selection activeCell="C4" sqref="C4"/>
    </sheetView>
  </sheetViews>
  <sheetFormatPr defaultColWidth="9.140625" defaultRowHeight="15"/>
  <cols>
    <col min="1" max="1" width="9.140625" style="2"/>
    <col min="2" max="2" width="40.28515625" style="2" customWidth="1"/>
    <col min="3" max="3" width="64.7109375" style="2" customWidth="1"/>
    <col min="4" max="16384" width="9.140625" style="2"/>
  </cols>
  <sheetData>
    <row r="1" spans="1:5" ht="15" customHeight="1">
      <c r="A1" s="301" t="s">
        <v>706</v>
      </c>
      <c r="B1" s="301"/>
      <c r="C1" s="56"/>
      <c r="D1" s="821"/>
      <c r="E1" s="822"/>
    </row>
    <row r="2" spans="1:5">
      <c r="A2" s="360"/>
      <c r="B2" s="134"/>
      <c r="C2" s="95" t="s">
        <v>220</v>
      </c>
      <c r="D2" s="821"/>
      <c r="E2" s="822"/>
    </row>
    <row r="3" spans="1:5">
      <c r="A3" s="135"/>
      <c r="B3" s="135"/>
      <c r="C3" s="136" t="s">
        <v>672</v>
      </c>
      <c r="D3" s="821"/>
      <c r="E3" s="822"/>
    </row>
    <row r="4" spans="1:5" ht="45">
      <c r="A4" s="137" t="s">
        <v>707</v>
      </c>
      <c r="B4" s="137" t="s">
        <v>708</v>
      </c>
      <c r="C4" s="699">
        <v>5771679822</v>
      </c>
      <c r="D4" s="821"/>
      <c r="E4" s="822"/>
    </row>
    <row r="5" spans="1:5">
      <c r="A5" s="138" t="s">
        <v>709</v>
      </c>
      <c r="B5" s="139" t="s">
        <v>710</v>
      </c>
      <c r="C5" s="700">
        <v>0</v>
      </c>
      <c r="D5" s="821"/>
      <c r="E5" s="822"/>
    </row>
    <row r="6" spans="1:5">
      <c r="A6" s="138" t="s">
        <v>711</v>
      </c>
      <c r="B6" s="139" t="s">
        <v>712</v>
      </c>
      <c r="C6" s="699">
        <v>5771679822</v>
      </c>
      <c r="D6" s="821"/>
      <c r="E6" s="822"/>
    </row>
    <row r="7" spans="1:5">
      <c r="A7" s="138" t="s">
        <v>713</v>
      </c>
      <c r="B7" s="139" t="s">
        <v>714</v>
      </c>
      <c r="C7" s="700">
        <v>34643509</v>
      </c>
      <c r="D7" s="821"/>
      <c r="E7" s="822"/>
    </row>
    <row r="8" spans="1:5">
      <c r="A8" s="138" t="s">
        <v>715</v>
      </c>
      <c r="B8" s="139" t="s">
        <v>716</v>
      </c>
      <c r="C8" s="700">
        <v>684235276</v>
      </c>
      <c r="D8" s="821"/>
      <c r="E8" s="822"/>
    </row>
    <row r="9" spans="1:5" ht="43.5">
      <c r="A9" s="138" t="s">
        <v>717</v>
      </c>
      <c r="B9" s="139" t="s">
        <v>718</v>
      </c>
      <c r="C9" s="700">
        <v>4323040</v>
      </c>
      <c r="D9" s="821"/>
      <c r="E9" s="822"/>
    </row>
    <row r="10" spans="1:5">
      <c r="A10" s="138" t="s">
        <v>719</v>
      </c>
      <c r="B10" s="139" t="s">
        <v>720</v>
      </c>
      <c r="C10" s="700">
        <v>180787238</v>
      </c>
      <c r="D10" s="821"/>
      <c r="E10" s="822"/>
    </row>
    <row r="11" spans="1:5" ht="28.5">
      <c r="A11" s="138" t="s">
        <v>721</v>
      </c>
      <c r="B11" s="139" t="s">
        <v>722</v>
      </c>
      <c r="C11" s="700">
        <v>2894266708</v>
      </c>
      <c r="D11" s="821"/>
      <c r="E11" s="822"/>
    </row>
    <row r="12" spans="1:5">
      <c r="A12" s="138" t="s">
        <v>723</v>
      </c>
      <c r="B12" s="139" t="s">
        <v>724</v>
      </c>
      <c r="C12" s="700">
        <v>799044014</v>
      </c>
      <c r="D12" s="821"/>
      <c r="E12" s="822"/>
    </row>
    <row r="13" spans="1:5">
      <c r="A13" s="138" t="s">
        <v>725</v>
      </c>
      <c r="B13" s="139" t="s">
        <v>726</v>
      </c>
      <c r="C13" s="700">
        <v>761913547</v>
      </c>
      <c r="D13" s="821"/>
      <c r="E13" s="822"/>
    </row>
    <row r="14" spans="1:5">
      <c r="A14" s="138" t="s">
        <v>727</v>
      </c>
      <c r="B14" s="139" t="s">
        <v>728</v>
      </c>
      <c r="C14" s="700">
        <v>77284138</v>
      </c>
      <c r="D14" s="821"/>
      <c r="E14" s="822"/>
    </row>
    <row r="15" spans="1:5" ht="42.75">
      <c r="A15" s="138" t="s">
        <v>729</v>
      </c>
      <c r="B15" s="139" t="s">
        <v>730</v>
      </c>
      <c r="C15" s="700">
        <v>335182352</v>
      </c>
      <c r="D15" s="821"/>
      <c r="E15" s="822"/>
    </row>
    <row r="16" spans="1:5">
      <c r="A16" s="821"/>
      <c r="B16" s="821"/>
      <c r="C16" s="821"/>
      <c r="D16" s="821"/>
      <c r="E16" s="822"/>
    </row>
    <row r="17" spans="1:5">
      <c r="A17" s="821"/>
      <c r="B17" s="821"/>
      <c r="C17" s="821"/>
      <c r="D17" s="821"/>
      <c r="E17" s="822"/>
    </row>
    <row r="18" spans="1:5">
      <c r="A18" s="821"/>
      <c r="B18" s="821"/>
      <c r="C18" s="821"/>
      <c r="D18" s="821"/>
      <c r="E18" s="822"/>
    </row>
    <row r="19" spans="1:5">
      <c r="A19" s="70"/>
      <c r="B19" s="70"/>
      <c r="C19" s="70"/>
      <c r="D19" s="70"/>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2400-198F-49AD-BCF7-26B00B76CA57}">
  <sheetPr codeName="Sheet21"/>
  <dimension ref="A1:C13"/>
  <sheetViews>
    <sheetView workbookViewId="0">
      <selection activeCell="A21" sqref="A21"/>
    </sheetView>
  </sheetViews>
  <sheetFormatPr defaultColWidth="9.140625" defaultRowHeight="15"/>
  <cols>
    <col min="1" max="1" width="55.42578125" style="2" customWidth="1"/>
    <col min="2" max="2" width="8.85546875" style="2" customWidth="1"/>
    <col min="3" max="3" width="66.85546875" style="2" customWidth="1"/>
    <col min="4" max="16384" width="9.140625" style="2"/>
  </cols>
  <sheetData>
    <row r="1" spans="1:3">
      <c r="A1" s="361" t="s">
        <v>731</v>
      </c>
      <c r="B1" s="243"/>
      <c r="C1" s="241"/>
    </row>
    <row r="2" spans="1:3">
      <c r="A2" s="253"/>
      <c r="B2" s="253"/>
      <c r="C2" s="11"/>
    </row>
    <row r="3" spans="1:3" ht="28.5">
      <c r="A3" s="60" t="s">
        <v>311</v>
      </c>
      <c r="B3" s="106" t="s">
        <v>305</v>
      </c>
      <c r="C3" s="60" t="s">
        <v>306</v>
      </c>
    </row>
    <row r="4" spans="1:3" ht="85.5">
      <c r="A4" s="130" t="s">
        <v>732</v>
      </c>
      <c r="B4" s="131" t="s">
        <v>308</v>
      </c>
      <c r="C4" s="26" t="s">
        <v>733</v>
      </c>
    </row>
    <row r="5" spans="1:3" ht="71.25">
      <c r="A5" s="132" t="s">
        <v>734</v>
      </c>
      <c r="B5" s="131" t="s">
        <v>335</v>
      </c>
      <c r="C5" s="133" t="s">
        <v>735</v>
      </c>
    </row>
    <row r="6" spans="1:3">
      <c r="A6" s="70"/>
      <c r="B6" s="70"/>
      <c r="C6" s="70"/>
    </row>
    <row r="7" spans="1:3">
      <c r="A7" s="70"/>
      <c r="B7" s="70"/>
      <c r="C7" s="70"/>
    </row>
    <row r="8" spans="1:3">
      <c r="A8" s="70"/>
      <c r="B8" s="70"/>
      <c r="C8" s="70"/>
    </row>
    <row r="9" spans="1:3">
      <c r="A9" s="70"/>
      <c r="B9" s="70"/>
      <c r="C9" s="70"/>
    </row>
    <row r="10" spans="1:3">
      <c r="A10" s="70"/>
      <c r="B10" s="70"/>
      <c r="C10" s="70"/>
    </row>
    <row r="11" spans="1:3">
      <c r="A11" s="70"/>
      <c r="B11" s="70"/>
      <c r="C11" s="70"/>
    </row>
    <row r="12" spans="1:3">
      <c r="A12" s="70"/>
      <c r="B12" s="70"/>
      <c r="C12" s="70"/>
    </row>
    <row r="13" spans="1:3">
      <c r="A13" s="70"/>
      <c r="B13" s="70"/>
      <c r="C13" s="70"/>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8825-E0A6-4582-ADFA-5C1FACBB94F8}">
  <sheetPr codeName="Sheet22"/>
  <dimension ref="A1:C19"/>
  <sheetViews>
    <sheetView topLeftCell="A4" zoomScale="80" zoomScaleNormal="80" workbookViewId="0">
      <selection activeCell="C4" sqref="C4"/>
    </sheetView>
  </sheetViews>
  <sheetFormatPr defaultColWidth="9.140625" defaultRowHeight="15"/>
  <cols>
    <col min="1" max="1" width="86" style="2" customWidth="1"/>
    <col min="2" max="2" width="9.140625" style="2"/>
    <col min="3" max="3" width="86" style="2" customWidth="1"/>
    <col min="4" max="16384" width="9.140625" style="2"/>
  </cols>
  <sheetData>
    <row r="1" spans="1:3">
      <c r="A1" s="361" t="s">
        <v>736</v>
      </c>
      <c r="B1" s="243"/>
      <c r="C1" s="252"/>
    </row>
    <row r="2" spans="1:3">
      <c r="A2" s="362"/>
      <c r="B2" s="239"/>
      <c r="C2" s="230"/>
    </row>
    <row r="3" spans="1:3">
      <c r="A3" s="343"/>
      <c r="B3" s="248"/>
      <c r="C3" s="124"/>
    </row>
    <row r="4" spans="1:3" ht="28.5">
      <c r="A4" s="21" t="s">
        <v>311</v>
      </c>
      <c r="B4" s="21" t="s">
        <v>305</v>
      </c>
      <c r="C4" s="60" t="s">
        <v>306</v>
      </c>
    </row>
    <row r="5" spans="1:3" ht="255">
      <c r="A5" s="125" t="s">
        <v>737</v>
      </c>
      <c r="B5" s="126" t="s">
        <v>308</v>
      </c>
      <c r="C5" s="127" t="s">
        <v>738</v>
      </c>
    </row>
    <row r="6" spans="1:3" ht="225">
      <c r="A6" s="125" t="s">
        <v>739</v>
      </c>
      <c r="B6" s="126" t="s">
        <v>335</v>
      </c>
      <c r="C6" s="128" t="s">
        <v>740</v>
      </c>
    </row>
    <row r="7" spans="1:3" ht="180">
      <c r="A7" s="125" t="s">
        <v>741</v>
      </c>
      <c r="B7" s="129" t="s">
        <v>338</v>
      </c>
      <c r="C7" s="127" t="s">
        <v>742</v>
      </c>
    </row>
    <row r="8" spans="1:3" ht="165">
      <c r="A8" s="125" t="s">
        <v>743</v>
      </c>
      <c r="B8" s="126" t="s">
        <v>321</v>
      </c>
      <c r="C8" s="127" t="s">
        <v>744</v>
      </c>
    </row>
    <row r="9" spans="1:3" ht="180">
      <c r="A9" s="125" t="s">
        <v>745</v>
      </c>
      <c r="B9" s="129" t="s">
        <v>323</v>
      </c>
      <c r="C9" s="127" t="s">
        <v>746</v>
      </c>
    </row>
    <row r="10" spans="1:3" ht="90">
      <c r="A10" s="125" t="s">
        <v>747</v>
      </c>
      <c r="B10" s="126" t="s">
        <v>326</v>
      </c>
      <c r="C10" s="127" t="s">
        <v>748</v>
      </c>
    </row>
    <row r="11" spans="1:3" ht="165">
      <c r="A11" s="125" t="s">
        <v>749</v>
      </c>
      <c r="B11" s="126" t="s">
        <v>329</v>
      </c>
      <c r="C11" s="127" t="s">
        <v>750</v>
      </c>
    </row>
    <row r="12" spans="1:3" ht="105">
      <c r="A12" s="127" t="s">
        <v>751</v>
      </c>
      <c r="B12" s="126" t="s">
        <v>752</v>
      </c>
      <c r="C12" s="127" t="s">
        <v>753</v>
      </c>
    </row>
    <row r="13" spans="1:3" ht="360">
      <c r="A13" s="128" t="s">
        <v>754</v>
      </c>
      <c r="B13" s="126" t="s">
        <v>755</v>
      </c>
      <c r="C13" s="127" t="s">
        <v>756</v>
      </c>
    </row>
    <row r="14" spans="1:3">
      <c r="A14" s="70"/>
      <c r="B14" s="70"/>
      <c r="C14" s="70"/>
    </row>
    <row r="15" spans="1:3">
      <c r="A15" s="70"/>
      <c r="B15" s="70"/>
      <c r="C15" s="70"/>
    </row>
    <row r="16" spans="1:3">
      <c r="A16" s="70"/>
      <c r="B16" s="70"/>
      <c r="C16" s="70"/>
    </row>
    <row r="17" spans="1:3">
      <c r="A17" s="70"/>
      <c r="B17" s="70"/>
      <c r="C17" s="70"/>
    </row>
    <row r="18" spans="1:3">
      <c r="A18" s="70"/>
      <c r="B18" s="70"/>
      <c r="C18" s="70"/>
    </row>
    <row r="19" spans="1:3">
      <c r="A19" s="70"/>
      <c r="B19" s="70"/>
      <c r="C19" s="70"/>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1F82D-2431-410F-A969-9AE4D7A23E12}">
  <sheetPr codeName="Sheet23"/>
  <dimension ref="A1:L37"/>
  <sheetViews>
    <sheetView workbookViewId="0">
      <selection activeCell="K2" sqref="K2"/>
    </sheetView>
  </sheetViews>
  <sheetFormatPr defaultColWidth="9.140625" defaultRowHeight="15"/>
  <cols>
    <col min="1" max="1" width="10.140625" style="2" customWidth="1"/>
    <col min="2" max="2" width="32.42578125" style="2" customWidth="1"/>
    <col min="3" max="10" width="19.140625" style="2" customWidth="1"/>
    <col min="11" max="16384" width="9.140625" style="2"/>
  </cols>
  <sheetData>
    <row r="1" spans="1:12">
      <c r="A1" s="301" t="s">
        <v>757</v>
      </c>
      <c r="B1" s="316"/>
      <c r="C1" s="18"/>
      <c r="D1" s="364"/>
      <c r="E1" s="364"/>
      <c r="F1" s="364"/>
      <c r="G1" s="364"/>
      <c r="H1" s="363"/>
      <c r="I1" s="364"/>
      <c r="J1" s="363"/>
    </row>
    <row r="2" spans="1:12">
      <c r="A2" s="50"/>
      <c r="B2" s="357"/>
      <c r="C2" s="320"/>
      <c r="D2" s="320"/>
      <c r="E2" s="320"/>
      <c r="F2" s="365"/>
      <c r="G2" s="317"/>
      <c r="H2" s="316"/>
      <c r="I2" s="320"/>
      <c r="J2" s="295"/>
    </row>
    <row r="3" spans="1:12">
      <c r="A3" s="340"/>
      <c r="B3" s="368" t="s">
        <v>758</v>
      </c>
      <c r="C3" s="366"/>
      <c r="D3" s="239"/>
      <c r="E3" s="244"/>
      <c r="F3" s="254"/>
      <c r="G3" s="239"/>
      <c r="H3" s="250"/>
      <c r="I3" s="239"/>
      <c r="J3" s="230"/>
    </row>
    <row r="4" spans="1:12">
      <c r="A4" s="256"/>
      <c r="B4" s="113"/>
      <c r="C4" s="298"/>
      <c r="D4" s="248"/>
      <c r="E4" s="248"/>
      <c r="F4" s="248"/>
      <c r="G4" s="248"/>
      <c r="H4" s="298"/>
      <c r="I4" s="248"/>
      <c r="J4" s="247"/>
    </row>
    <row r="5" spans="1:12">
      <c r="A5" s="367"/>
      <c r="B5" s="341"/>
      <c r="C5" s="60" t="s">
        <v>220</v>
      </c>
      <c r="D5" s="60" t="s">
        <v>221</v>
      </c>
      <c r="E5" s="60" t="s">
        <v>222</v>
      </c>
      <c r="F5" s="60" t="s">
        <v>345</v>
      </c>
      <c r="G5" s="60" t="s">
        <v>239</v>
      </c>
      <c r="H5" s="60" t="s">
        <v>346</v>
      </c>
      <c r="I5" s="60" t="s">
        <v>347</v>
      </c>
      <c r="J5" s="60" t="s">
        <v>396</v>
      </c>
    </row>
    <row r="6" spans="1:12">
      <c r="A6" s="298"/>
      <c r="B6" s="303"/>
      <c r="C6" s="988" t="s">
        <v>759</v>
      </c>
      <c r="D6" s="988"/>
      <c r="E6" s="988"/>
      <c r="F6" s="988"/>
      <c r="G6" s="989" t="s">
        <v>760</v>
      </c>
      <c r="H6" s="990"/>
      <c r="I6" s="990"/>
      <c r="J6" s="991"/>
    </row>
    <row r="7" spans="1:12" ht="28.5">
      <c r="A7" s="114" t="s">
        <v>761</v>
      </c>
      <c r="B7" s="112" t="s">
        <v>762</v>
      </c>
      <c r="C7" s="115">
        <v>44926</v>
      </c>
      <c r="D7" s="115">
        <v>44834</v>
      </c>
      <c r="E7" s="115">
        <v>44742</v>
      </c>
      <c r="F7" s="115">
        <v>44651</v>
      </c>
      <c r="G7" s="115">
        <v>44926</v>
      </c>
      <c r="H7" s="115">
        <v>44834</v>
      </c>
      <c r="I7" s="115">
        <v>44742</v>
      </c>
      <c r="J7" s="115">
        <v>44651</v>
      </c>
      <c r="L7" s="823"/>
    </row>
    <row r="8" spans="1:12" ht="28.5">
      <c r="A8" s="114" t="s">
        <v>763</v>
      </c>
      <c r="B8" s="112" t="s">
        <v>764</v>
      </c>
      <c r="C8" s="116">
        <v>12</v>
      </c>
      <c r="D8" s="116">
        <v>12</v>
      </c>
      <c r="E8" s="116">
        <v>12</v>
      </c>
      <c r="F8" s="116">
        <v>12</v>
      </c>
      <c r="G8" s="116">
        <v>12</v>
      </c>
      <c r="H8" s="116">
        <v>12</v>
      </c>
      <c r="I8" s="116">
        <v>12</v>
      </c>
      <c r="J8" s="116">
        <v>12</v>
      </c>
    </row>
    <row r="9" spans="1:12" ht="16.350000000000001" customHeight="1">
      <c r="A9" s="992" t="s">
        <v>765</v>
      </c>
      <c r="B9" s="993"/>
      <c r="C9" s="993"/>
      <c r="D9" s="993"/>
      <c r="E9" s="993"/>
      <c r="F9" s="993"/>
      <c r="G9" s="993"/>
      <c r="H9" s="993"/>
      <c r="I9" s="993"/>
      <c r="J9" s="994"/>
    </row>
    <row r="10" spans="1:12" ht="73.349999999999994" customHeight="1">
      <c r="A10" s="117">
        <v>1</v>
      </c>
      <c r="B10" s="112" t="s">
        <v>766</v>
      </c>
      <c r="C10" s="995"/>
      <c r="D10" s="995"/>
      <c r="E10" s="995"/>
      <c r="F10" s="995"/>
      <c r="G10" s="118">
        <v>598645954.62750006</v>
      </c>
      <c r="H10" s="118">
        <v>539047223.08583295</v>
      </c>
      <c r="I10" s="118">
        <v>502016771.98583299</v>
      </c>
      <c r="J10" s="118">
        <v>500470352.51749998</v>
      </c>
    </row>
    <row r="11" spans="1:12" ht="16.350000000000001" customHeight="1">
      <c r="A11" s="992" t="s">
        <v>767</v>
      </c>
      <c r="B11" s="993"/>
      <c r="C11" s="993"/>
      <c r="D11" s="993"/>
      <c r="E11" s="993"/>
      <c r="F11" s="993"/>
      <c r="G11" s="993"/>
      <c r="H11" s="993"/>
      <c r="I11" s="993"/>
      <c r="J11" s="994"/>
    </row>
    <row r="12" spans="1:12" ht="42.75">
      <c r="A12" s="119">
        <v>2</v>
      </c>
      <c r="B12" s="112" t="s">
        <v>768</v>
      </c>
      <c r="C12" s="118">
        <v>3989320576.8066659</v>
      </c>
      <c r="D12" s="118">
        <v>3970088786.7258329</v>
      </c>
      <c r="E12" s="118">
        <v>3945461199.2925</v>
      </c>
      <c r="F12" s="118">
        <v>3914207029.7525001</v>
      </c>
      <c r="G12" s="118">
        <v>231402073.160833</v>
      </c>
      <c r="H12" s="118">
        <v>231036546.73249999</v>
      </c>
      <c r="I12" s="118">
        <v>228993797.36666599</v>
      </c>
      <c r="J12" s="118">
        <v>226020034.20666599</v>
      </c>
    </row>
    <row r="13" spans="1:12" ht="16.350000000000001" customHeight="1">
      <c r="A13" s="117">
        <v>3</v>
      </c>
      <c r="B13" s="120" t="s">
        <v>769</v>
      </c>
      <c r="C13" s="118">
        <v>2940697989.4908328</v>
      </c>
      <c r="D13" s="118">
        <v>2942359180.7824998</v>
      </c>
      <c r="E13" s="118">
        <v>2926383018.4175</v>
      </c>
      <c r="F13" s="118">
        <v>2900095518.1291661</v>
      </c>
      <c r="G13" s="118">
        <v>147034899.47416601</v>
      </c>
      <c r="H13" s="118">
        <v>147117959.039166</v>
      </c>
      <c r="I13" s="118">
        <v>146319150.92083299</v>
      </c>
      <c r="J13" s="118">
        <v>145004775.9075</v>
      </c>
    </row>
    <row r="14" spans="1:12" ht="16.350000000000001" customHeight="1">
      <c r="A14" s="117">
        <v>4</v>
      </c>
      <c r="B14" s="120" t="s">
        <v>770</v>
      </c>
      <c r="C14" s="118">
        <v>699740880.99249995</v>
      </c>
      <c r="D14" s="118">
        <v>694854328.15166605</v>
      </c>
      <c r="E14" s="118">
        <v>683262435.67999995</v>
      </c>
      <c r="F14" s="118">
        <v>669093807.59666598</v>
      </c>
      <c r="G14" s="118">
        <v>84367173.686665997</v>
      </c>
      <c r="H14" s="118">
        <v>83918587.693333</v>
      </c>
      <c r="I14" s="118">
        <v>82674646.445832998</v>
      </c>
      <c r="J14" s="118">
        <v>81015258.299165994</v>
      </c>
    </row>
    <row r="15" spans="1:12">
      <c r="A15" s="117">
        <v>5</v>
      </c>
      <c r="B15" s="112" t="s">
        <v>771</v>
      </c>
      <c r="C15" s="118">
        <v>311841043.745</v>
      </c>
      <c r="D15" s="118">
        <v>302279278.54833299</v>
      </c>
      <c r="E15" s="118">
        <v>288492201.76249897</v>
      </c>
      <c r="F15" s="118">
        <v>278098282.96999902</v>
      </c>
      <c r="G15" s="118">
        <v>145576258.74166602</v>
      </c>
      <c r="H15" s="118">
        <v>137008260.319166</v>
      </c>
      <c r="I15" s="118">
        <v>126456301.838332</v>
      </c>
      <c r="J15" s="118">
        <v>120379838.11749899</v>
      </c>
    </row>
    <row r="16" spans="1:12" ht="28.5">
      <c r="A16" s="117">
        <v>7</v>
      </c>
      <c r="B16" s="120" t="s">
        <v>772</v>
      </c>
      <c r="C16" s="118">
        <v>286034543.745</v>
      </c>
      <c r="D16" s="118">
        <v>281222778.54833299</v>
      </c>
      <c r="E16" s="118">
        <v>274519035.095833</v>
      </c>
      <c r="F16" s="118">
        <v>267133449.636666</v>
      </c>
      <c r="G16" s="118">
        <v>119769758.741666</v>
      </c>
      <c r="H16" s="118">
        <v>115951760.319166</v>
      </c>
      <c r="I16" s="118">
        <v>112483135.171666</v>
      </c>
      <c r="J16" s="118">
        <v>109415004.78416599</v>
      </c>
    </row>
    <row r="17" spans="1:10" ht="16.350000000000001" customHeight="1">
      <c r="A17" s="117">
        <v>8</v>
      </c>
      <c r="B17" s="120" t="s">
        <v>773</v>
      </c>
      <c r="C17" s="118">
        <v>25806500</v>
      </c>
      <c r="D17" s="118">
        <v>21056500</v>
      </c>
      <c r="E17" s="118">
        <v>13973166.666665999</v>
      </c>
      <c r="F17" s="118">
        <v>10964833.333333001</v>
      </c>
      <c r="G17" s="118">
        <v>25806500</v>
      </c>
      <c r="H17" s="118">
        <v>21056500</v>
      </c>
      <c r="I17" s="118">
        <v>13973166.666665999</v>
      </c>
      <c r="J17" s="118">
        <v>10964833.333333001</v>
      </c>
    </row>
    <row r="18" spans="1:10" ht="16.350000000000001" customHeight="1">
      <c r="A18" s="117">
        <v>10</v>
      </c>
      <c r="B18" s="112" t="s">
        <v>774</v>
      </c>
      <c r="C18" s="118">
        <v>338393469.84749895</v>
      </c>
      <c r="D18" s="118">
        <v>340690247.06833196</v>
      </c>
      <c r="E18" s="118">
        <v>338839547.60166597</v>
      </c>
      <c r="F18" s="118">
        <v>334419185.31666601</v>
      </c>
      <c r="G18" s="118">
        <v>20922285.261666</v>
      </c>
      <c r="H18" s="118">
        <v>20135169.578331999</v>
      </c>
      <c r="I18" s="118">
        <v>19297696.739999998</v>
      </c>
      <c r="J18" s="118">
        <v>18882173.211665999</v>
      </c>
    </row>
    <row r="19" spans="1:10" ht="42.75">
      <c r="A19" s="117">
        <v>11</v>
      </c>
      <c r="B19" s="112" t="s">
        <v>775</v>
      </c>
      <c r="C19" s="118">
        <v>1690221.180833</v>
      </c>
      <c r="D19" s="118">
        <v>429166.66666599998</v>
      </c>
      <c r="E19" s="118"/>
      <c r="F19" s="118"/>
      <c r="G19" s="118">
        <v>1690221.180833</v>
      </c>
      <c r="H19" s="118">
        <v>429166.66666599998</v>
      </c>
      <c r="I19" s="118"/>
      <c r="J19" s="118"/>
    </row>
    <row r="20" spans="1:10" ht="16.350000000000001" customHeight="1">
      <c r="A20" s="117">
        <v>13</v>
      </c>
      <c r="B20" s="120" t="s">
        <v>776</v>
      </c>
      <c r="C20" s="118">
        <v>336703248.66666597</v>
      </c>
      <c r="D20" s="118">
        <v>340261080.40166599</v>
      </c>
      <c r="E20" s="118">
        <v>338839547.60166597</v>
      </c>
      <c r="F20" s="118">
        <v>334419185.31666601</v>
      </c>
      <c r="G20" s="118">
        <v>19232064.080832999</v>
      </c>
      <c r="H20" s="118">
        <v>19706002.911665998</v>
      </c>
      <c r="I20" s="118">
        <v>19297696.739999998</v>
      </c>
      <c r="J20" s="118">
        <v>18882173.211665999</v>
      </c>
    </row>
    <row r="21" spans="1:10" ht="28.5">
      <c r="A21" s="117">
        <v>14</v>
      </c>
      <c r="B21" s="112" t="s">
        <v>777</v>
      </c>
      <c r="C21" s="118">
        <v>1772829.710833</v>
      </c>
      <c r="D21" s="118">
        <v>1715078.226666</v>
      </c>
      <c r="E21" s="118">
        <v>1708553.486666</v>
      </c>
      <c r="F21" s="118">
        <v>2874486.8525</v>
      </c>
      <c r="G21" s="118">
        <v>237906.908333</v>
      </c>
      <c r="H21" s="118">
        <v>224392.441666</v>
      </c>
      <c r="I21" s="118">
        <v>341640.51833300001</v>
      </c>
      <c r="J21" s="118">
        <v>570385.62083300005</v>
      </c>
    </row>
    <row r="22" spans="1:10" ht="28.5">
      <c r="A22" s="117">
        <v>15</v>
      </c>
      <c r="B22" s="112" t="s">
        <v>778</v>
      </c>
      <c r="C22" s="118">
        <v>45383415.429165997</v>
      </c>
      <c r="D22" s="118">
        <v>39181939.255000003</v>
      </c>
      <c r="E22" s="118">
        <v>30459768.419165999</v>
      </c>
      <c r="F22" s="118">
        <v>21671133.695</v>
      </c>
      <c r="G22" s="118">
        <v>4068416.7866659998</v>
      </c>
      <c r="H22" s="118">
        <v>3368013.5024999999</v>
      </c>
      <c r="I22" s="118">
        <v>2337094.85</v>
      </c>
      <c r="J22" s="118">
        <v>1337810.154166</v>
      </c>
    </row>
    <row r="23" spans="1:10" ht="16.350000000000001" customHeight="1">
      <c r="A23" s="117">
        <v>16</v>
      </c>
      <c r="B23" s="112" t="s">
        <v>779</v>
      </c>
      <c r="C23" s="995"/>
      <c r="D23" s="995"/>
      <c r="E23" s="995"/>
      <c r="F23" s="995"/>
      <c r="G23" s="118">
        <v>402206940.859164</v>
      </c>
      <c r="H23" s="118">
        <v>391772382.57416403</v>
      </c>
      <c r="I23" s="118">
        <v>377426531.31333107</v>
      </c>
      <c r="J23" s="118">
        <v>367190241.31082994</v>
      </c>
    </row>
    <row r="24" spans="1:10" ht="16.350000000000001" customHeight="1">
      <c r="A24" s="1001" t="s">
        <v>780</v>
      </c>
      <c r="B24" s="1001"/>
      <c r="C24" s="1001"/>
      <c r="D24" s="1001"/>
      <c r="E24" s="1001"/>
      <c r="F24" s="1001"/>
      <c r="G24" s="1001"/>
      <c r="H24" s="1001"/>
      <c r="I24" s="1001"/>
      <c r="J24" s="1001"/>
    </row>
    <row r="25" spans="1:10" ht="28.5">
      <c r="A25" s="117">
        <v>17</v>
      </c>
      <c r="B25" s="112" t="s">
        <v>781</v>
      </c>
      <c r="C25" s="118">
        <v>84405.920832999996</v>
      </c>
      <c r="D25" s="118"/>
      <c r="E25" s="118"/>
      <c r="F25" s="118"/>
      <c r="G25" s="118">
        <v>84405.920832999996</v>
      </c>
      <c r="H25" s="118"/>
      <c r="I25" s="118"/>
      <c r="J25" s="118"/>
    </row>
    <row r="26" spans="1:10" ht="28.5">
      <c r="A26" s="117">
        <v>18</v>
      </c>
      <c r="B26" s="112" t="s">
        <v>782</v>
      </c>
      <c r="C26" s="118">
        <v>60065704.807499997</v>
      </c>
      <c r="D26" s="118">
        <v>68576005.373333007</v>
      </c>
      <c r="E26" s="118">
        <v>75751104.608333007</v>
      </c>
      <c r="F26" s="118">
        <v>74205846.874165997</v>
      </c>
      <c r="G26" s="118">
        <v>33291993.809165999</v>
      </c>
      <c r="H26" s="118">
        <v>37263865.331666</v>
      </c>
      <c r="I26" s="118">
        <v>40695494.949166</v>
      </c>
      <c r="J26" s="118">
        <v>39683031.716665998</v>
      </c>
    </row>
    <row r="27" spans="1:10" ht="16.350000000000001" customHeight="1">
      <c r="A27" s="117">
        <v>19</v>
      </c>
      <c r="B27" s="112" t="s">
        <v>783</v>
      </c>
      <c r="C27" s="118">
        <v>32593545.9025</v>
      </c>
      <c r="D27" s="118">
        <v>34733950.356665999</v>
      </c>
      <c r="E27" s="118">
        <v>35405795.322499998</v>
      </c>
      <c r="F27" s="118">
        <v>35749931.821666002</v>
      </c>
      <c r="G27" s="118">
        <v>14146519.227499999</v>
      </c>
      <c r="H27" s="118">
        <v>13088477.964166</v>
      </c>
      <c r="I27" s="118">
        <v>12144701.282500001</v>
      </c>
      <c r="J27" s="118">
        <v>12432448.155833</v>
      </c>
    </row>
    <row r="28" spans="1:10" ht="16.350000000000001" customHeight="1">
      <c r="A28" s="117">
        <v>20</v>
      </c>
      <c r="B28" s="112" t="s">
        <v>784</v>
      </c>
      <c r="C28" s="118">
        <v>92743656.630833</v>
      </c>
      <c r="D28" s="118">
        <v>103309955.72999901</v>
      </c>
      <c r="E28" s="118">
        <v>111156899.93083301</v>
      </c>
      <c r="F28" s="118">
        <v>109955778.695832</v>
      </c>
      <c r="G28" s="118">
        <v>47522918.957498997</v>
      </c>
      <c r="H28" s="118">
        <v>50352343.295832001</v>
      </c>
      <c r="I28" s="118">
        <v>52840196.231665999</v>
      </c>
      <c r="J28" s="118">
        <v>52115479.872498997</v>
      </c>
    </row>
    <row r="29" spans="1:10">
      <c r="A29" s="988" t="s">
        <v>785</v>
      </c>
      <c r="B29" s="1002" t="s">
        <v>786</v>
      </c>
      <c r="C29" s="986">
        <v>92743656.630833</v>
      </c>
      <c r="D29" s="986">
        <v>103309955.73</v>
      </c>
      <c r="E29" s="986">
        <v>111156899.930833</v>
      </c>
      <c r="F29" s="986">
        <v>109955778.695833</v>
      </c>
      <c r="G29" s="986">
        <v>47522918.957500003</v>
      </c>
      <c r="H29" s="986">
        <v>50352343.295832999</v>
      </c>
      <c r="I29" s="986">
        <v>52840196.231665999</v>
      </c>
      <c r="J29" s="986">
        <v>52115479.872500002</v>
      </c>
    </row>
    <row r="30" spans="1:10">
      <c r="A30" s="988"/>
      <c r="B30" s="1002"/>
      <c r="C30" s="987"/>
      <c r="D30" s="987"/>
      <c r="E30" s="987"/>
      <c r="F30" s="987"/>
      <c r="G30" s="987"/>
      <c r="H30" s="987"/>
      <c r="I30" s="987"/>
      <c r="J30" s="987"/>
    </row>
    <row r="31" spans="1:10" ht="16.350000000000001" customHeight="1">
      <c r="A31" s="996" t="s">
        <v>787</v>
      </c>
      <c r="B31" s="997"/>
      <c r="C31" s="997"/>
      <c r="D31" s="997"/>
      <c r="E31" s="997"/>
      <c r="F31" s="997"/>
      <c r="G31" s="997"/>
      <c r="H31" s="997"/>
      <c r="I31" s="997"/>
      <c r="J31" s="998"/>
    </row>
    <row r="32" spans="1:10" ht="16.350000000000001" customHeight="1">
      <c r="A32" s="121" t="s">
        <v>788</v>
      </c>
      <c r="B32" s="122" t="s">
        <v>789</v>
      </c>
      <c r="C32" s="999"/>
      <c r="D32" s="999"/>
      <c r="E32" s="999"/>
      <c r="F32" s="999"/>
      <c r="G32" s="123">
        <v>598645954.62750006</v>
      </c>
      <c r="H32" s="123">
        <v>539047223.08583295</v>
      </c>
      <c r="I32" s="123">
        <v>502016771.98583299</v>
      </c>
      <c r="J32" s="123">
        <v>500470352.516666</v>
      </c>
    </row>
    <row r="33" spans="1:10" ht="16.350000000000001" customHeight="1">
      <c r="A33" s="121">
        <v>22</v>
      </c>
      <c r="B33" s="122" t="s">
        <v>790</v>
      </c>
      <c r="C33" s="999"/>
      <c r="D33" s="999"/>
      <c r="E33" s="999"/>
      <c r="F33" s="999"/>
      <c r="G33" s="123">
        <v>354768427.83083302</v>
      </c>
      <c r="H33" s="123">
        <v>341420039.28666598</v>
      </c>
      <c r="I33" s="123">
        <v>324586335.08916599</v>
      </c>
      <c r="J33" s="123">
        <v>315074761.4425</v>
      </c>
    </row>
    <row r="34" spans="1:10" ht="16.350000000000001" customHeight="1">
      <c r="A34" s="369">
        <v>23</v>
      </c>
      <c r="B34" s="370" t="s">
        <v>791</v>
      </c>
      <c r="C34" s="1000"/>
      <c r="D34" s="1000"/>
      <c r="E34" s="1000"/>
      <c r="F34" s="1000"/>
      <c r="G34" s="371">
        <v>1.6877329999999999</v>
      </c>
      <c r="H34" s="371">
        <v>1.5816330000000001</v>
      </c>
      <c r="I34" s="371">
        <v>1.5486249999999999</v>
      </c>
      <c r="J34" s="371">
        <v>1.5889249999999999</v>
      </c>
    </row>
    <row r="35" spans="1:10">
      <c r="A35" s="1169" t="s">
        <v>792</v>
      </c>
      <c r="B35" s="1165"/>
      <c r="C35" s="1165"/>
      <c r="D35" s="1165"/>
      <c r="E35" s="1165"/>
      <c r="F35" s="1165"/>
      <c r="G35" s="1165"/>
      <c r="H35" s="1165"/>
      <c r="I35" s="1165"/>
      <c r="J35" s="1165"/>
    </row>
    <row r="36" spans="1:10">
      <c r="A36" s="1165"/>
      <c r="B36" s="1165"/>
      <c r="C36" s="1165"/>
      <c r="D36" s="1165"/>
      <c r="E36" s="1165"/>
      <c r="F36" s="1165"/>
      <c r="G36" s="1165"/>
      <c r="H36" s="1165"/>
      <c r="I36" s="1165"/>
      <c r="J36" s="1165"/>
    </row>
    <row r="37" spans="1:10">
      <c r="A37" s="1165"/>
      <c r="B37" s="1165"/>
      <c r="C37" s="1165"/>
      <c r="D37" s="1165"/>
      <c r="E37" s="1165"/>
      <c r="F37" s="1165"/>
      <c r="G37" s="1165"/>
      <c r="H37" s="1165"/>
      <c r="I37" s="1165"/>
      <c r="J37" s="1165"/>
    </row>
  </sheetData>
  <mergeCells count="22">
    <mergeCell ref="A35:J37"/>
    <mergeCell ref="C6:F6"/>
    <mergeCell ref="G6:J6"/>
    <mergeCell ref="A9:J9"/>
    <mergeCell ref="C10:F10"/>
    <mergeCell ref="A11:J11"/>
    <mergeCell ref="A31:J31"/>
    <mergeCell ref="C32:F32"/>
    <mergeCell ref="C33:F33"/>
    <mergeCell ref="C34:F34"/>
    <mergeCell ref="C23:F23"/>
    <mergeCell ref="A24:J24"/>
    <mergeCell ref="A29:A30"/>
    <mergeCell ref="B29:B30"/>
    <mergeCell ref="C29:C30"/>
    <mergeCell ref="D29:D30"/>
    <mergeCell ref="J29:J30"/>
    <mergeCell ref="E29:E30"/>
    <mergeCell ref="F29:F30"/>
    <mergeCell ref="G29:G30"/>
    <mergeCell ref="H29:H30"/>
    <mergeCell ref="I29:I3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CAAE8-AFDB-4FF6-9AF3-1C0226122F8E}">
  <sheetPr codeName="Sheet24"/>
  <dimension ref="A1:E41"/>
  <sheetViews>
    <sheetView zoomScale="80" zoomScaleNormal="80" workbookViewId="0">
      <selection activeCell="C11" sqref="C11"/>
    </sheetView>
  </sheetViews>
  <sheetFormatPr defaultColWidth="9.140625" defaultRowHeight="15"/>
  <cols>
    <col min="1" max="1" width="65.140625" style="2" customWidth="1"/>
    <col min="2" max="2" width="9.140625" style="2"/>
    <col min="3" max="3" width="86.140625" style="2" customWidth="1"/>
    <col min="4" max="16384" width="9.140625" style="2"/>
  </cols>
  <sheetData>
    <row r="1" spans="1:5">
      <c r="A1" s="377" t="s">
        <v>793</v>
      </c>
      <c r="B1" s="254"/>
      <c r="C1" s="241"/>
    </row>
    <row r="2" spans="1:5">
      <c r="A2" s="244"/>
      <c r="B2" s="376"/>
      <c r="C2" s="241"/>
    </row>
    <row r="3" spans="1:5">
      <c r="A3" s="253"/>
      <c r="B3" s="375"/>
      <c r="C3" s="11"/>
    </row>
    <row r="4" spans="1:5" ht="28.5">
      <c r="A4" s="106" t="s">
        <v>311</v>
      </c>
      <c r="B4" s="21" t="s">
        <v>305</v>
      </c>
      <c r="C4" s="60" t="s">
        <v>306</v>
      </c>
    </row>
    <row r="5" spans="1:5" ht="165">
      <c r="A5" s="110" t="s">
        <v>794</v>
      </c>
      <c r="B5" s="21" t="s">
        <v>308</v>
      </c>
      <c r="C5" s="772" t="s">
        <v>795</v>
      </c>
      <c r="E5" s="824"/>
    </row>
    <row r="6" spans="1:5" ht="45">
      <c r="A6" s="110" t="s">
        <v>796</v>
      </c>
      <c r="B6" s="21" t="s">
        <v>335</v>
      </c>
      <c r="C6" s="111" t="s">
        <v>797</v>
      </c>
    </row>
    <row r="7" spans="1:5" ht="90">
      <c r="A7" s="110" t="s">
        <v>798</v>
      </c>
      <c r="B7" s="19" t="s">
        <v>338</v>
      </c>
      <c r="C7" s="110" t="s">
        <v>799</v>
      </c>
    </row>
    <row r="8" spans="1:5" ht="120">
      <c r="A8" s="110" t="s">
        <v>800</v>
      </c>
      <c r="B8" s="21" t="s">
        <v>321</v>
      </c>
      <c r="C8" s="110" t="s">
        <v>801</v>
      </c>
    </row>
    <row r="9" spans="1:5" ht="105">
      <c r="A9" s="110" t="s">
        <v>802</v>
      </c>
      <c r="B9" s="19" t="s">
        <v>323</v>
      </c>
      <c r="C9" s="110" t="s">
        <v>803</v>
      </c>
    </row>
    <row r="10" spans="1:5" ht="45">
      <c r="A10" s="110" t="s">
        <v>804</v>
      </c>
      <c r="B10" s="21" t="s">
        <v>326</v>
      </c>
      <c r="C10" s="110" t="s">
        <v>805</v>
      </c>
    </row>
    <row r="11" spans="1:5" ht="105">
      <c r="A11" s="110" t="s">
        <v>806</v>
      </c>
      <c r="B11" s="21" t="s">
        <v>329</v>
      </c>
      <c r="C11" s="110" t="s">
        <v>807</v>
      </c>
    </row>
    <row r="12" spans="1:5">
      <c r="A12" s="70"/>
      <c r="B12" s="70"/>
      <c r="C12" s="70"/>
    </row>
    <row r="13" spans="1:5">
      <c r="A13" s="70"/>
      <c r="B13" s="70"/>
      <c r="C13" s="70"/>
    </row>
    <row r="14" spans="1:5">
      <c r="A14" s="70"/>
      <c r="B14" s="70"/>
      <c r="C14" s="70"/>
    </row>
    <row r="15" spans="1:5">
      <c r="A15" s="70"/>
      <c r="B15" s="70"/>
      <c r="C15" s="70"/>
    </row>
    <row r="16" spans="1:5">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row r="27" spans="1:3">
      <c r="A27" s="70"/>
      <c r="B27" s="70"/>
      <c r="C27" s="70"/>
    </row>
    <row r="28" spans="1:3">
      <c r="A28" s="70"/>
      <c r="B28" s="70"/>
      <c r="C28" s="70"/>
    </row>
    <row r="29" spans="1:3">
      <c r="A29" s="70"/>
      <c r="B29" s="70"/>
      <c r="C29" s="70"/>
    </row>
    <row r="30" spans="1:3">
      <c r="A30" s="70"/>
      <c r="B30" s="70"/>
      <c r="C30" s="70"/>
    </row>
    <row r="31" spans="1:3">
      <c r="A31" s="70"/>
      <c r="B31" s="70"/>
      <c r="C31" s="70"/>
    </row>
    <row r="32" spans="1:3">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row r="39" spans="1:3">
      <c r="A39" s="70"/>
      <c r="B39" s="70"/>
      <c r="C39" s="70"/>
    </row>
    <row r="40" spans="1:3">
      <c r="A40" s="70"/>
      <c r="B40" s="70"/>
      <c r="C40" s="70"/>
    </row>
    <row r="41" spans="1:3">
      <c r="A41" s="70"/>
      <c r="B41" s="70"/>
      <c r="C41" s="70"/>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2E97-2955-4F29-8D69-71F0A24073C7}">
  <sheetPr codeName="Sheet25"/>
  <dimension ref="A1:L71"/>
  <sheetViews>
    <sheetView workbookViewId="0">
      <selection activeCell="K3" sqref="K3"/>
    </sheetView>
  </sheetViews>
  <sheetFormatPr defaultColWidth="9.140625" defaultRowHeight="15"/>
  <cols>
    <col min="1" max="1" width="13.5703125" style="2" customWidth="1"/>
    <col min="2" max="2" width="15" style="2" customWidth="1"/>
    <col min="3" max="3" width="9.140625" style="2"/>
    <col min="4" max="4" width="33.85546875" style="2" customWidth="1"/>
    <col min="5" max="5" width="9.140625" style="2"/>
    <col min="6" max="6" width="18.85546875" style="2" customWidth="1"/>
    <col min="7" max="7" width="9.140625" style="2"/>
    <col min="8" max="8" width="19.140625" style="2" customWidth="1"/>
    <col min="9" max="9" width="9.140625" style="2"/>
    <col min="10" max="10" width="35" style="2" customWidth="1"/>
    <col min="11" max="11" width="28" style="2" customWidth="1"/>
    <col min="12" max="12" width="26" style="2" customWidth="1"/>
    <col min="13" max="16384" width="9.140625" style="2"/>
  </cols>
  <sheetData>
    <row r="1" spans="1:12">
      <c r="A1" s="428" t="s">
        <v>808</v>
      </c>
      <c r="B1" s="18"/>
      <c r="C1" s="365"/>
      <c r="D1" s="316"/>
      <c r="E1" s="364"/>
      <c r="F1" s="364"/>
      <c r="G1" s="293"/>
      <c r="H1" s="364"/>
      <c r="I1" s="364"/>
      <c r="J1" s="316"/>
      <c r="K1" s="364"/>
      <c r="L1" s="363"/>
    </row>
    <row r="2" spans="1:12">
      <c r="A2" s="93" t="s">
        <v>809</v>
      </c>
      <c r="B2" s="414"/>
      <c r="C2" s="292"/>
      <c r="D2" s="320"/>
      <c r="E2" s="320"/>
      <c r="F2" s="320"/>
      <c r="G2" s="294"/>
      <c r="H2" s="320"/>
      <c r="I2" s="320"/>
      <c r="J2" s="320"/>
      <c r="K2" s="320"/>
      <c r="L2" s="363"/>
    </row>
    <row r="3" spans="1:12">
      <c r="A3" s="292"/>
      <c r="B3" s="295"/>
      <c r="C3" s="295"/>
      <c r="D3" s="320"/>
      <c r="E3" s="292"/>
      <c r="F3" s="320"/>
      <c r="G3" s="320"/>
      <c r="H3" s="18"/>
      <c r="I3" s="320"/>
      <c r="J3" s="320"/>
      <c r="K3" s="320"/>
      <c r="L3" s="294"/>
    </row>
    <row r="4" spans="1:12" ht="15.75" thickBot="1">
      <c r="A4" s="429" t="s">
        <v>810</v>
      </c>
      <c r="B4" s="427"/>
      <c r="C4" s="424"/>
      <c r="D4" s="427"/>
      <c r="E4" s="420"/>
      <c r="F4" s="420"/>
      <c r="G4" s="18"/>
      <c r="H4" s="420"/>
      <c r="I4" s="420"/>
      <c r="J4" s="18"/>
      <c r="K4" s="420"/>
      <c r="L4" s="424"/>
    </row>
    <row r="5" spans="1:12" ht="15.75" thickBot="1">
      <c r="A5" s="378"/>
      <c r="B5" s="379"/>
      <c r="C5" s="1045"/>
      <c r="D5" s="1046"/>
      <c r="E5" s="1049" t="s">
        <v>220</v>
      </c>
      <c r="F5" s="1050"/>
      <c r="G5" s="1049" t="s">
        <v>221</v>
      </c>
      <c r="H5" s="1050"/>
      <c r="I5" s="1049" t="s">
        <v>222</v>
      </c>
      <c r="J5" s="1050"/>
      <c r="K5" s="776" t="s">
        <v>345</v>
      </c>
      <c r="L5" s="380" t="s">
        <v>239</v>
      </c>
    </row>
    <row r="6" spans="1:12" ht="15.75" customHeight="1" thickBot="1">
      <c r="A6" s="1051" t="s">
        <v>811</v>
      </c>
      <c r="B6" s="1052"/>
      <c r="C6" s="1053" t="s">
        <v>812</v>
      </c>
      <c r="D6" s="1054"/>
      <c r="E6" s="1049" t="s">
        <v>813</v>
      </c>
      <c r="F6" s="1059"/>
      <c r="G6" s="1059"/>
      <c r="H6" s="1059"/>
      <c r="I6" s="1059"/>
      <c r="J6" s="1059"/>
      <c r="K6" s="1050"/>
      <c r="L6" s="1032" t="s">
        <v>814</v>
      </c>
    </row>
    <row r="7" spans="1:12" ht="15" customHeight="1">
      <c r="A7" s="1035" t="s">
        <v>815</v>
      </c>
      <c r="B7" s="1037" t="s">
        <v>816</v>
      </c>
      <c r="C7" s="1055"/>
      <c r="D7" s="1056"/>
      <c r="E7" s="1039" t="s">
        <v>817</v>
      </c>
      <c r="F7" s="1040"/>
      <c r="G7" s="1039" t="s">
        <v>818</v>
      </c>
      <c r="H7" s="1040"/>
      <c r="I7" s="1039" t="s">
        <v>819</v>
      </c>
      <c r="J7" s="1040"/>
      <c r="K7" s="1043" t="s">
        <v>820</v>
      </c>
      <c r="L7" s="1033"/>
    </row>
    <row r="8" spans="1:12" ht="15.75" thickBot="1">
      <c r="A8" s="1036"/>
      <c r="B8" s="1038"/>
      <c r="C8" s="1057"/>
      <c r="D8" s="1058"/>
      <c r="E8" s="1041"/>
      <c r="F8" s="1042"/>
      <c r="G8" s="1041"/>
      <c r="H8" s="1042"/>
      <c r="I8" s="1041"/>
      <c r="J8" s="1042"/>
      <c r="K8" s="1044"/>
      <c r="L8" s="1034"/>
    </row>
    <row r="9" spans="1:12" ht="15.75" thickBot="1">
      <c r="A9" s="381"/>
      <c r="B9" s="382" t="s">
        <v>821</v>
      </c>
      <c r="C9" s="1026" t="s">
        <v>822</v>
      </c>
      <c r="D9" s="1026"/>
      <c r="E9" s="1026"/>
      <c r="F9" s="1026"/>
      <c r="G9" s="1026"/>
      <c r="H9" s="1026"/>
      <c r="I9" s="1026"/>
      <c r="J9" s="1026"/>
      <c r="K9" s="1026"/>
      <c r="L9" s="1027"/>
    </row>
    <row r="10" spans="1:12" ht="29.25" thickBot="1">
      <c r="A10" s="383"/>
      <c r="B10" s="384" t="s">
        <v>823</v>
      </c>
      <c r="C10" s="384">
        <v>1</v>
      </c>
      <c r="D10" s="384" t="s">
        <v>824</v>
      </c>
      <c r="E10" s="1020">
        <v>556307316</v>
      </c>
      <c r="F10" s="1021"/>
      <c r="G10" s="1020">
        <v>0</v>
      </c>
      <c r="H10" s="1021"/>
      <c r="I10" s="1020">
        <v>0</v>
      </c>
      <c r="J10" s="1021"/>
      <c r="K10" s="385">
        <v>0</v>
      </c>
      <c r="L10" s="386">
        <v>556307316</v>
      </c>
    </row>
    <row r="11" spans="1:12" ht="32.450000000000003" customHeight="1" thickBot="1">
      <c r="A11" s="387" t="s">
        <v>825</v>
      </c>
      <c r="B11" s="388"/>
      <c r="C11" s="389">
        <v>2</v>
      </c>
      <c r="D11" s="390" t="s">
        <v>826</v>
      </c>
      <c r="E11" s="1017">
        <v>556307316</v>
      </c>
      <c r="F11" s="1019"/>
      <c r="G11" s="1017">
        <v>0</v>
      </c>
      <c r="H11" s="1019"/>
      <c r="I11" s="1070">
        <v>0</v>
      </c>
      <c r="J11" s="1071"/>
      <c r="K11" s="391">
        <v>0</v>
      </c>
      <c r="L11" s="392">
        <v>556307316</v>
      </c>
    </row>
    <row r="12" spans="1:12" ht="27" customHeight="1" thickBot="1">
      <c r="A12" s="387" t="s">
        <v>827</v>
      </c>
      <c r="B12" s="388"/>
      <c r="C12" s="389">
        <v>3</v>
      </c>
      <c r="D12" s="390" t="s">
        <v>828</v>
      </c>
      <c r="E12" s="1060"/>
      <c r="F12" s="1061"/>
      <c r="G12" s="1070">
        <v>0</v>
      </c>
      <c r="H12" s="1071"/>
      <c r="I12" s="1070">
        <v>0</v>
      </c>
      <c r="J12" s="1071"/>
      <c r="K12" s="391">
        <v>0</v>
      </c>
      <c r="L12" s="392">
        <v>0</v>
      </c>
    </row>
    <row r="13" spans="1:12" ht="15.75" thickBot="1">
      <c r="A13" s="383"/>
      <c r="B13" s="384"/>
      <c r="C13" s="393">
        <v>4</v>
      </c>
      <c r="D13" s="384" t="s">
        <v>829</v>
      </c>
      <c r="E13" s="1060"/>
      <c r="F13" s="1061"/>
      <c r="G13" s="1020">
        <v>3724412492</v>
      </c>
      <c r="H13" s="1021"/>
      <c r="I13" s="1020">
        <v>117026040</v>
      </c>
      <c r="J13" s="1021"/>
      <c r="K13" s="385">
        <v>65371556</v>
      </c>
      <c r="L13" s="394">
        <v>3679014209</v>
      </c>
    </row>
    <row r="14" spans="1:12" ht="15.75" thickBot="1">
      <c r="A14" s="387" t="s">
        <v>830</v>
      </c>
      <c r="B14" s="388"/>
      <c r="C14" s="389">
        <v>5</v>
      </c>
      <c r="D14" s="390" t="s">
        <v>769</v>
      </c>
      <c r="E14" s="1060"/>
      <c r="F14" s="1061"/>
      <c r="G14" s="1017">
        <v>3061470504</v>
      </c>
      <c r="H14" s="1019"/>
      <c r="I14" s="1017">
        <v>65488981</v>
      </c>
      <c r="J14" s="1019"/>
      <c r="K14" s="391">
        <v>36631030</v>
      </c>
      <c r="L14" s="392">
        <v>3007242541</v>
      </c>
    </row>
    <row r="15" spans="1:12" ht="15.75" thickBot="1">
      <c r="A15" s="387" t="s">
        <v>831</v>
      </c>
      <c r="B15" s="388"/>
      <c r="C15" s="389">
        <v>6</v>
      </c>
      <c r="D15" s="390" t="s">
        <v>770</v>
      </c>
      <c r="E15" s="1060"/>
      <c r="F15" s="1061"/>
      <c r="G15" s="1017">
        <v>662941988</v>
      </c>
      <c r="H15" s="1019"/>
      <c r="I15" s="1017">
        <v>51537059</v>
      </c>
      <c r="J15" s="1019"/>
      <c r="K15" s="391">
        <v>28740526</v>
      </c>
      <c r="L15" s="392">
        <v>671771668</v>
      </c>
    </row>
    <row r="16" spans="1:12" ht="15.75" thickBot="1">
      <c r="A16" s="383"/>
      <c r="B16" s="384"/>
      <c r="C16" s="393">
        <v>7</v>
      </c>
      <c r="D16" s="384" t="s">
        <v>832</v>
      </c>
      <c r="E16" s="1060"/>
      <c r="F16" s="1061"/>
      <c r="G16" s="1020">
        <v>470620739</v>
      </c>
      <c r="H16" s="1021"/>
      <c r="I16" s="1020">
        <v>118426471</v>
      </c>
      <c r="J16" s="1021"/>
      <c r="K16" s="385">
        <v>583689564</v>
      </c>
      <c r="L16" s="394">
        <v>800735631</v>
      </c>
    </row>
    <row r="17" spans="1:12" ht="15.75" thickBot="1">
      <c r="A17" s="387" t="s">
        <v>833</v>
      </c>
      <c r="B17" s="388"/>
      <c r="C17" s="389">
        <v>8</v>
      </c>
      <c r="D17" s="390" t="s">
        <v>834</v>
      </c>
      <c r="E17" s="1060"/>
      <c r="F17" s="1061"/>
      <c r="G17" s="1013"/>
      <c r="H17" s="1014"/>
      <c r="I17" s="1017"/>
      <c r="J17" s="1019"/>
      <c r="K17" s="391">
        <v>0</v>
      </c>
      <c r="L17" s="392">
        <v>0</v>
      </c>
    </row>
    <row r="18" spans="1:12" ht="29.25" thickBot="1">
      <c r="A18" s="387" t="s">
        <v>835</v>
      </c>
      <c r="B18" s="388"/>
      <c r="C18" s="389">
        <v>9</v>
      </c>
      <c r="D18" s="395" t="s">
        <v>836</v>
      </c>
      <c r="E18" s="1060"/>
      <c r="F18" s="1061"/>
      <c r="G18" s="1017">
        <v>470620739</v>
      </c>
      <c r="H18" s="1019"/>
      <c r="I18" s="1017">
        <v>118426471</v>
      </c>
      <c r="J18" s="1019"/>
      <c r="K18" s="391">
        <v>583689564</v>
      </c>
      <c r="L18" s="392">
        <v>800735631</v>
      </c>
    </row>
    <row r="19" spans="1:12" ht="15.75" thickBot="1">
      <c r="A19" s="383">
        <v>45</v>
      </c>
      <c r="B19" s="384"/>
      <c r="C19" s="393">
        <v>10</v>
      </c>
      <c r="D19" s="384" t="s">
        <v>837</v>
      </c>
      <c r="E19" s="1060"/>
      <c r="F19" s="1061"/>
      <c r="G19" s="1020">
        <v>0</v>
      </c>
      <c r="H19" s="1021"/>
      <c r="I19" s="1020">
        <v>0</v>
      </c>
      <c r="J19" s="1021"/>
      <c r="K19" s="385">
        <v>0</v>
      </c>
      <c r="L19" s="394">
        <v>0</v>
      </c>
    </row>
    <row r="20" spans="1:12" ht="15.75" thickBot="1">
      <c r="A20" s="383"/>
      <c r="B20" s="384"/>
      <c r="C20" s="393">
        <v>11</v>
      </c>
      <c r="D20" s="384" t="s">
        <v>838</v>
      </c>
      <c r="E20" s="1066"/>
      <c r="F20" s="1067"/>
      <c r="G20" s="1020">
        <v>100926923</v>
      </c>
      <c r="H20" s="1021"/>
      <c r="I20" s="1020">
        <v>0</v>
      </c>
      <c r="J20" s="1021"/>
      <c r="K20" s="385">
        <v>0</v>
      </c>
      <c r="L20" s="394">
        <v>0</v>
      </c>
    </row>
    <row r="21" spans="1:12" ht="15.75" thickBot="1">
      <c r="A21" s="387" t="s">
        <v>839</v>
      </c>
      <c r="B21" s="388"/>
      <c r="C21" s="389">
        <v>12</v>
      </c>
      <c r="D21" s="390" t="s">
        <v>840</v>
      </c>
      <c r="E21" s="1017">
        <v>10387056</v>
      </c>
      <c r="F21" s="1019"/>
      <c r="G21" s="1068"/>
      <c r="H21" s="1069"/>
      <c r="I21" s="1068"/>
      <c r="J21" s="1069"/>
      <c r="K21" s="396"/>
      <c r="L21" s="396"/>
    </row>
    <row r="22" spans="1:12" ht="43.5" thickBot="1">
      <c r="A22" s="387" t="s">
        <v>841</v>
      </c>
      <c r="B22" s="388"/>
      <c r="C22" s="389">
        <v>13</v>
      </c>
      <c r="D22" s="390" t="s">
        <v>842</v>
      </c>
      <c r="E22" s="1060"/>
      <c r="F22" s="1061"/>
      <c r="G22" s="1017">
        <v>100926923</v>
      </c>
      <c r="H22" s="1019"/>
      <c r="I22" s="1017">
        <v>0</v>
      </c>
      <c r="J22" s="1019"/>
      <c r="K22" s="391">
        <v>0</v>
      </c>
      <c r="L22" s="392">
        <v>0</v>
      </c>
    </row>
    <row r="23" spans="1:12" ht="30.75" thickBot="1">
      <c r="A23" s="397"/>
      <c r="B23" s="398"/>
      <c r="C23" s="399">
        <v>14</v>
      </c>
      <c r="D23" s="398" t="s">
        <v>843</v>
      </c>
      <c r="E23" s="1062"/>
      <c r="F23" s="1063"/>
      <c r="G23" s="1064"/>
      <c r="H23" s="1065"/>
      <c r="I23" s="1064"/>
      <c r="J23" s="1065"/>
      <c r="K23" s="400"/>
      <c r="L23" s="401">
        <v>5036057156</v>
      </c>
    </row>
    <row r="24" spans="1:12">
      <c r="A24" s="416"/>
      <c r="B24" s="418"/>
      <c r="C24" s="423"/>
      <c r="D24" s="422"/>
      <c r="E24" s="422"/>
      <c r="F24" s="422"/>
      <c r="G24" s="422"/>
      <c r="H24" s="422"/>
      <c r="I24" s="18"/>
      <c r="J24" s="422"/>
      <c r="K24" s="422"/>
      <c r="L24" s="418"/>
    </row>
    <row r="25" spans="1:12" ht="15.75" thickBot="1">
      <c r="A25" s="9" t="s">
        <v>844</v>
      </c>
      <c r="B25" s="424"/>
      <c r="C25" s="424"/>
      <c r="D25" s="427"/>
      <c r="E25" s="426"/>
      <c r="F25" s="425"/>
      <c r="G25" s="420"/>
      <c r="H25" s="420"/>
      <c r="I25" s="427"/>
      <c r="J25" s="425"/>
      <c r="K25" s="420"/>
      <c r="L25" s="424"/>
    </row>
    <row r="26" spans="1:12" ht="15.75" thickBot="1">
      <c r="A26" s="378"/>
      <c r="B26" s="379"/>
      <c r="C26" s="1045"/>
      <c r="D26" s="1046"/>
      <c r="E26" s="1047" t="s">
        <v>220</v>
      </c>
      <c r="F26" s="1048"/>
      <c r="G26" s="1049" t="s">
        <v>221</v>
      </c>
      <c r="H26" s="1050"/>
      <c r="I26" s="1047" t="s">
        <v>222</v>
      </c>
      <c r="J26" s="1048"/>
      <c r="K26" s="402" t="s">
        <v>345</v>
      </c>
      <c r="L26" s="380" t="s">
        <v>239</v>
      </c>
    </row>
    <row r="27" spans="1:12" ht="15.75" customHeight="1" thickBot="1">
      <c r="A27" s="1051" t="s">
        <v>845</v>
      </c>
      <c r="B27" s="1052"/>
      <c r="C27" s="1053" t="s">
        <v>812</v>
      </c>
      <c r="D27" s="1054"/>
      <c r="E27" s="1049" t="s">
        <v>813</v>
      </c>
      <c r="F27" s="1059"/>
      <c r="G27" s="1059"/>
      <c r="H27" s="1059"/>
      <c r="I27" s="1059"/>
      <c r="J27" s="1059"/>
      <c r="K27" s="1050"/>
      <c r="L27" s="1032" t="s">
        <v>814</v>
      </c>
    </row>
    <row r="28" spans="1:12" ht="15" customHeight="1">
      <c r="A28" s="1035" t="s">
        <v>815</v>
      </c>
      <c r="B28" s="1037" t="s">
        <v>816</v>
      </c>
      <c r="C28" s="1055"/>
      <c r="D28" s="1056"/>
      <c r="E28" s="1039" t="s">
        <v>817</v>
      </c>
      <c r="F28" s="1040"/>
      <c r="G28" s="1039" t="s">
        <v>818</v>
      </c>
      <c r="H28" s="1040"/>
      <c r="I28" s="1039" t="s">
        <v>819</v>
      </c>
      <c r="J28" s="1040"/>
      <c r="K28" s="1043" t="s">
        <v>820</v>
      </c>
      <c r="L28" s="1033"/>
    </row>
    <row r="29" spans="1:12" ht="15.75" thickBot="1">
      <c r="A29" s="1036"/>
      <c r="B29" s="1038"/>
      <c r="C29" s="1057"/>
      <c r="D29" s="1058"/>
      <c r="E29" s="1041"/>
      <c r="F29" s="1042"/>
      <c r="G29" s="1041"/>
      <c r="H29" s="1042"/>
      <c r="I29" s="1041"/>
      <c r="J29" s="1042"/>
      <c r="K29" s="1044"/>
      <c r="L29" s="1034"/>
    </row>
    <row r="30" spans="1:12" ht="15.75" thickBot="1">
      <c r="A30" s="381"/>
      <c r="B30" s="382" t="s">
        <v>846</v>
      </c>
      <c r="C30" s="1026" t="s">
        <v>847</v>
      </c>
      <c r="D30" s="1026"/>
      <c r="E30" s="1026"/>
      <c r="F30" s="1026"/>
      <c r="G30" s="1026"/>
      <c r="H30" s="1026"/>
      <c r="I30" s="1026"/>
      <c r="J30" s="1026"/>
      <c r="K30" s="1026"/>
      <c r="L30" s="1027"/>
    </row>
    <row r="31" spans="1:12" ht="47.25" customHeight="1" thickBot="1">
      <c r="A31" s="383" t="s">
        <v>848</v>
      </c>
      <c r="B31" s="384" t="s">
        <v>823</v>
      </c>
      <c r="C31" s="403">
        <v>15</v>
      </c>
      <c r="D31" s="384" t="s">
        <v>849</v>
      </c>
      <c r="E31" s="1024"/>
      <c r="F31" s="1025"/>
      <c r="G31" s="1028"/>
      <c r="H31" s="1029"/>
      <c r="I31" s="1028"/>
      <c r="J31" s="1029"/>
      <c r="K31" s="404"/>
      <c r="L31" s="394">
        <v>28000912</v>
      </c>
    </row>
    <row r="32" spans="1:12" ht="43.5" thickBot="1">
      <c r="A32" s="383"/>
      <c r="B32" s="384"/>
      <c r="C32" s="403" t="s">
        <v>850</v>
      </c>
      <c r="D32" s="384" t="s">
        <v>851</v>
      </c>
      <c r="E32" s="774"/>
      <c r="F32" s="775"/>
      <c r="G32" s="1020">
        <v>1001180</v>
      </c>
      <c r="H32" s="1030"/>
      <c r="I32" s="1031">
        <v>1914046</v>
      </c>
      <c r="J32" s="1030"/>
      <c r="K32" s="394">
        <v>327014228</v>
      </c>
      <c r="L32" s="394">
        <v>280440036</v>
      </c>
    </row>
    <row r="33" spans="1:12" ht="43.5" thickBot="1">
      <c r="A33" s="383" t="s">
        <v>852</v>
      </c>
      <c r="B33" s="384"/>
      <c r="C33" s="403">
        <v>16</v>
      </c>
      <c r="D33" s="384" t="s">
        <v>853</v>
      </c>
      <c r="E33" s="1024"/>
      <c r="F33" s="1025"/>
      <c r="G33" s="1020">
        <v>0</v>
      </c>
      <c r="H33" s="1021"/>
      <c r="I33" s="1020">
        <v>0</v>
      </c>
      <c r="J33" s="1021"/>
      <c r="K33" s="385">
        <v>0</v>
      </c>
      <c r="L33" s="394">
        <v>0</v>
      </c>
    </row>
    <row r="34" spans="1:12" ht="15.75" thickBot="1">
      <c r="A34" s="383"/>
      <c r="B34" s="384"/>
      <c r="C34" s="403">
        <v>17</v>
      </c>
      <c r="D34" s="384" t="s">
        <v>854</v>
      </c>
      <c r="E34" s="1024"/>
      <c r="F34" s="1025"/>
      <c r="G34" s="1020">
        <v>27803150</v>
      </c>
      <c r="H34" s="1021"/>
      <c r="I34" s="1020">
        <v>95732314</v>
      </c>
      <c r="J34" s="1021"/>
      <c r="K34" s="394">
        <v>4306784094</v>
      </c>
      <c r="L34" s="394">
        <v>3203075716</v>
      </c>
    </row>
    <row r="35" spans="1:12" ht="72" thickBot="1">
      <c r="A35" s="387" t="s">
        <v>855</v>
      </c>
      <c r="B35" s="388"/>
      <c r="C35" s="403">
        <v>18</v>
      </c>
      <c r="D35" s="390" t="s">
        <v>856</v>
      </c>
      <c r="E35" s="1024"/>
      <c r="F35" s="1025"/>
      <c r="G35" s="1017"/>
      <c r="H35" s="1019"/>
      <c r="I35" s="1017"/>
      <c r="J35" s="1019"/>
      <c r="K35" s="391">
        <v>0</v>
      </c>
      <c r="L35" s="392">
        <v>0</v>
      </c>
    </row>
    <row r="36" spans="1:12" ht="86.25" thickBot="1">
      <c r="A36" s="387" t="s">
        <v>857</v>
      </c>
      <c r="B36" s="388"/>
      <c r="C36" s="403">
        <v>19</v>
      </c>
      <c r="D36" s="390" t="s">
        <v>858</v>
      </c>
      <c r="E36" s="1024"/>
      <c r="F36" s="1025"/>
      <c r="G36" s="1017"/>
      <c r="H36" s="1019"/>
      <c r="I36" s="1017"/>
      <c r="J36" s="1019"/>
      <c r="K36" s="391">
        <v>16570306</v>
      </c>
      <c r="L36" s="392">
        <v>16570306</v>
      </c>
    </row>
    <row r="37" spans="1:12" ht="86.25" thickBot="1">
      <c r="A37" s="387" t="s">
        <v>859</v>
      </c>
      <c r="B37" s="388"/>
      <c r="C37" s="403">
        <v>20</v>
      </c>
      <c r="D37" s="390" t="s">
        <v>860</v>
      </c>
      <c r="E37" s="1024"/>
      <c r="F37" s="1025"/>
      <c r="G37" s="1017">
        <v>18277465</v>
      </c>
      <c r="H37" s="1019"/>
      <c r="I37" s="1017">
        <v>31024492</v>
      </c>
      <c r="J37" s="1019"/>
      <c r="K37" s="391">
        <v>1577831835</v>
      </c>
      <c r="L37" s="392">
        <v>2826968374</v>
      </c>
    </row>
    <row r="38" spans="1:12" ht="57.75" thickBot="1">
      <c r="A38" s="387" t="s">
        <v>861</v>
      </c>
      <c r="B38" s="388"/>
      <c r="C38" s="403">
        <v>21</v>
      </c>
      <c r="D38" s="405" t="s">
        <v>862</v>
      </c>
      <c r="E38" s="1024"/>
      <c r="F38" s="1025"/>
      <c r="G38" s="1017">
        <v>2251178</v>
      </c>
      <c r="H38" s="1019"/>
      <c r="I38" s="1017">
        <v>1656784</v>
      </c>
      <c r="J38" s="1019"/>
      <c r="K38" s="391">
        <v>386922221</v>
      </c>
      <c r="L38" s="392">
        <v>1791961887</v>
      </c>
    </row>
    <row r="39" spans="1:12" ht="29.25" thickBot="1">
      <c r="A39" s="387" t="s">
        <v>863</v>
      </c>
      <c r="B39" s="388"/>
      <c r="C39" s="403">
        <v>22</v>
      </c>
      <c r="D39" s="390" t="s">
        <v>864</v>
      </c>
      <c r="E39" s="1024"/>
      <c r="F39" s="1025"/>
      <c r="G39" s="1017">
        <v>7942242</v>
      </c>
      <c r="H39" s="1019"/>
      <c r="I39" s="1017">
        <v>11544155</v>
      </c>
      <c r="J39" s="1019"/>
      <c r="K39" s="392">
        <v>2351989287</v>
      </c>
      <c r="L39" s="392"/>
    </row>
    <row r="40" spans="1:12" ht="57.75" thickBot="1">
      <c r="A40" s="387" t="s">
        <v>865</v>
      </c>
      <c r="B40" s="388"/>
      <c r="C40" s="403">
        <v>23</v>
      </c>
      <c r="D40" s="405" t="s">
        <v>862</v>
      </c>
      <c r="E40" s="1024"/>
      <c r="F40" s="1025"/>
      <c r="G40" s="1017">
        <v>7942242</v>
      </c>
      <c r="H40" s="1019"/>
      <c r="I40" s="1017">
        <v>11544155</v>
      </c>
      <c r="J40" s="1019"/>
      <c r="K40" s="392">
        <v>2351946560</v>
      </c>
      <c r="L40" s="392"/>
    </row>
    <row r="41" spans="1:12" ht="86.25" thickBot="1">
      <c r="A41" s="387" t="s">
        <v>866</v>
      </c>
      <c r="B41" s="388"/>
      <c r="C41" s="403">
        <v>24</v>
      </c>
      <c r="D41" s="390" t="s">
        <v>867</v>
      </c>
      <c r="E41" s="1024"/>
      <c r="F41" s="1025"/>
      <c r="G41" s="1017">
        <v>1583443</v>
      </c>
      <c r="H41" s="1019"/>
      <c r="I41" s="1017">
        <v>53163667</v>
      </c>
      <c r="J41" s="1019"/>
      <c r="K41" s="391">
        <v>360392666</v>
      </c>
      <c r="L41" s="392">
        <v>359537036</v>
      </c>
    </row>
    <row r="42" spans="1:12" ht="15.75" thickBot="1">
      <c r="A42" s="383">
        <v>45</v>
      </c>
      <c r="B42" s="384"/>
      <c r="C42" s="403">
        <v>25</v>
      </c>
      <c r="D42" s="384" t="s">
        <v>868</v>
      </c>
      <c r="E42" s="1024"/>
      <c r="F42" s="1025"/>
      <c r="G42" s="1020"/>
      <c r="H42" s="1021"/>
      <c r="I42" s="1020"/>
      <c r="J42" s="1021"/>
      <c r="K42" s="385">
        <v>0</v>
      </c>
      <c r="L42" s="394">
        <v>0</v>
      </c>
    </row>
    <row r="43" spans="1:12" ht="15.75" thickBot="1">
      <c r="A43" s="383"/>
      <c r="B43" s="384"/>
      <c r="C43" s="403">
        <v>26</v>
      </c>
      <c r="D43" s="384" t="s">
        <v>869</v>
      </c>
      <c r="E43" s="1020"/>
      <c r="F43" s="1021"/>
      <c r="G43" s="1022">
        <v>72360961</v>
      </c>
      <c r="H43" s="1023"/>
      <c r="I43" s="1022">
        <v>1290454</v>
      </c>
      <c r="J43" s="1023"/>
      <c r="K43" s="406">
        <v>212372807</v>
      </c>
      <c r="L43" s="406">
        <v>234520756</v>
      </c>
    </row>
    <row r="44" spans="1:12" ht="15.75" thickBot="1">
      <c r="A44" s="387" t="s">
        <v>870</v>
      </c>
      <c r="B44" s="388"/>
      <c r="C44" s="403">
        <v>27</v>
      </c>
      <c r="D44" s="390" t="s">
        <v>871</v>
      </c>
      <c r="E44" s="1005"/>
      <c r="F44" s="1006"/>
      <c r="G44" s="1024"/>
      <c r="H44" s="1025"/>
      <c r="I44" s="1024"/>
      <c r="J44" s="1025"/>
      <c r="K44" s="392">
        <v>0</v>
      </c>
      <c r="L44" s="407">
        <v>0</v>
      </c>
    </row>
    <row r="45" spans="1:12" ht="57.75" thickBot="1">
      <c r="A45" s="387" t="s">
        <v>872</v>
      </c>
      <c r="B45" s="388"/>
      <c r="C45" s="403">
        <v>28</v>
      </c>
      <c r="D45" s="390" t="s">
        <v>873</v>
      </c>
      <c r="E45" s="1005"/>
      <c r="F45" s="1006"/>
      <c r="G45" s="1017">
        <v>0</v>
      </c>
      <c r="H45" s="1018"/>
      <c r="I45" s="1018"/>
      <c r="J45" s="1018"/>
      <c r="K45" s="1019"/>
      <c r="L45" s="392">
        <v>0</v>
      </c>
    </row>
    <row r="46" spans="1:12" ht="15.75" thickBot="1">
      <c r="A46" s="387" t="s">
        <v>874</v>
      </c>
      <c r="B46" s="388"/>
      <c r="C46" s="403">
        <v>29</v>
      </c>
      <c r="D46" s="390" t="s">
        <v>875</v>
      </c>
      <c r="E46" s="1015"/>
      <c r="F46" s="1016"/>
      <c r="G46" s="1017"/>
      <c r="H46" s="1018"/>
      <c r="I46" s="1018"/>
      <c r="J46" s="1018"/>
      <c r="K46" s="1019"/>
      <c r="L46" s="408">
        <v>0</v>
      </c>
    </row>
    <row r="47" spans="1:12" ht="43.5" thickBot="1">
      <c r="A47" s="387" t="s">
        <v>876</v>
      </c>
      <c r="B47" s="388"/>
      <c r="C47" s="403">
        <v>30</v>
      </c>
      <c r="D47" s="390" t="s">
        <v>877</v>
      </c>
      <c r="E47" s="1005"/>
      <c r="F47" s="1006"/>
      <c r="G47" s="1017">
        <v>10387056</v>
      </c>
      <c r="H47" s="1018"/>
      <c r="I47" s="1018"/>
      <c r="J47" s="1018"/>
      <c r="K47" s="1019"/>
      <c r="L47" s="408">
        <v>519353</v>
      </c>
    </row>
    <row r="48" spans="1:12" ht="29.25" thickBot="1">
      <c r="A48" s="387" t="s">
        <v>878</v>
      </c>
      <c r="B48" s="388"/>
      <c r="C48" s="403">
        <v>31</v>
      </c>
      <c r="D48" s="390" t="s">
        <v>879</v>
      </c>
      <c r="E48" s="1005"/>
      <c r="F48" s="1006"/>
      <c r="G48" s="1013">
        <v>61973905</v>
      </c>
      <c r="H48" s="1014"/>
      <c r="I48" s="1013">
        <v>1290454</v>
      </c>
      <c r="J48" s="1014"/>
      <c r="K48" s="391">
        <v>212372807</v>
      </c>
      <c r="L48" s="392">
        <v>234001403</v>
      </c>
    </row>
    <row r="49" spans="1:12" ht="15.75" thickBot="1">
      <c r="A49" s="383" t="s">
        <v>880</v>
      </c>
      <c r="B49" s="384"/>
      <c r="C49" s="403">
        <v>32</v>
      </c>
      <c r="D49" s="384" t="s">
        <v>881</v>
      </c>
      <c r="E49" s="1005"/>
      <c r="F49" s="1006"/>
      <c r="G49" s="1007">
        <v>79426231</v>
      </c>
      <c r="H49" s="1008"/>
      <c r="I49" s="1007">
        <v>28941495</v>
      </c>
      <c r="J49" s="1008"/>
      <c r="K49" s="409">
        <v>241920258</v>
      </c>
      <c r="L49" s="410">
        <v>24906472</v>
      </c>
    </row>
    <row r="50" spans="1:12" ht="15.75" thickBot="1">
      <c r="A50" s="397"/>
      <c r="B50" s="398"/>
      <c r="C50" s="403">
        <v>33</v>
      </c>
      <c r="D50" s="398" t="s">
        <v>882</v>
      </c>
      <c r="E50" s="1009"/>
      <c r="F50" s="1010"/>
      <c r="G50" s="1011"/>
      <c r="H50" s="1012"/>
      <c r="I50" s="1011"/>
      <c r="J50" s="1012"/>
      <c r="K50" s="411"/>
      <c r="L50" s="401">
        <v>3770943892</v>
      </c>
    </row>
    <row r="51" spans="1:12">
      <c r="A51" s="417"/>
      <c r="B51" s="418"/>
      <c r="C51" s="422"/>
      <c r="D51" s="417"/>
      <c r="E51" s="422"/>
      <c r="F51" s="18"/>
      <c r="G51" s="418"/>
      <c r="H51" s="418"/>
      <c r="I51" s="422"/>
      <c r="J51" s="18"/>
      <c r="K51" s="417"/>
      <c r="L51" s="18"/>
    </row>
    <row r="52" spans="1:12">
      <c r="A52" s="9" t="s">
        <v>883</v>
      </c>
      <c r="B52" s="294"/>
      <c r="C52" s="295"/>
      <c r="D52" s="320"/>
      <c r="E52" s="295"/>
      <c r="F52" s="294"/>
      <c r="G52" s="295"/>
      <c r="H52" s="363"/>
      <c r="I52" s="320"/>
      <c r="J52" s="414"/>
      <c r="K52" s="414"/>
      <c r="L52" s="295"/>
    </row>
    <row r="53" spans="1:12" ht="15.75" thickBot="1">
      <c r="A53" s="419"/>
      <c r="B53" s="420"/>
      <c r="C53" s="415"/>
      <c r="D53" s="420"/>
      <c r="E53" s="415"/>
      <c r="F53" s="421"/>
      <c r="G53" s="420"/>
      <c r="H53" s="415"/>
      <c r="I53" s="421"/>
      <c r="J53" s="421"/>
      <c r="K53" s="18"/>
      <c r="L53" s="356"/>
    </row>
    <row r="54" spans="1:12" ht="30.75" thickBot="1">
      <c r="A54" s="412">
        <v>9</v>
      </c>
      <c r="B54" s="413" t="s">
        <v>884</v>
      </c>
      <c r="C54" s="403">
        <v>34</v>
      </c>
      <c r="D54" s="413" t="s">
        <v>885</v>
      </c>
      <c r="E54" s="1003"/>
      <c r="F54" s="1004"/>
      <c r="G54" s="1003"/>
      <c r="H54" s="1004"/>
      <c r="I54" s="1003"/>
      <c r="J54" s="1004"/>
      <c r="K54" s="773"/>
      <c r="L54" s="109">
        <v>1.335489814</v>
      </c>
    </row>
    <row r="55" spans="1:12">
      <c r="A55" s="70"/>
      <c r="B55" s="70"/>
      <c r="C55" s="70"/>
      <c r="D55" s="70"/>
      <c r="E55" s="70"/>
      <c r="F55" s="70"/>
      <c r="G55" s="70"/>
      <c r="H55" s="70"/>
      <c r="I55" s="70"/>
      <c r="J55" s="70"/>
      <c r="K55" s="70"/>
      <c r="L55" s="70"/>
    </row>
    <row r="56" spans="1:12">
      <c r="A56" s="70"/>
      <c r="B56" s="70"/>
      <c r="C56" s="70"/>
      <c r="D56" s="70"/>
      <c r="E56" s="70"/>
      <c r="F56" s="70"/>
      <c r="G56" s="70"/>
      <c r="H56" s="70"/>
      <c r="I56" s="70"/>
      <c r="J56" s="70"/>
      <c r="K56" s="70"/>
      <c r="L56" s="70"/>
    </row>
    <row r="57" spans="1:12">
      <c r="A57" s="70"/>
      <c r="B57" s="70"/>
      <c r="C57" s="70"/>
      <c r="D57" s="70"/>
      <c r="E57" s="70"/>
      <c r="F57" s="70"/>
      <c r="G57" s="70"/>
      <c r="H57" s="70"/>
      <c r="I57" s="70"/>
      <c r="J57" s="70"/>
      <c r="K57" s="70"/>
      <c r="L57" s="70"/>
    </row>
    <row r="58" spans="1:12">
      <c r="A58" s="70"/>
      <c r="B58" s="70"/>
      <c r="C58" s="70"/>
      <c r="D58" s="70"/>
      <c r="E58" s="70"/>
      <c r="F58" s="70"/>
      <c r="G58" s="70"/>
      <c r="H58" s="70"/>
      <c r="I58" s="70"/>
      <c r="J58" s="70"/>
      <c r="K58" s="70"/>
      <c r="L58" s="70"/>
    </row>
    <row r="59" spans="1:12">
      <c r="A59" s="70"/>
      <c r="B59" s="70"/>
      <c r="C59" s="70"/>
      <c r="D59" s="70"/>
      <c r="E59" s="70"/>
      <c r="F59" s="70"/>
      <c r="G59" s="70"/>
      <c r="H59" s="70"/>
      <c r="I59" s="70"/>
      <c r="J59" s="70"/>
      <c r="K59" s="70"/>
      <c r="L59" s="70"/>
    </row>
    <row r="60" spans="1:12">
      <c r="A60" s="70"/>
      <c r="B60" s="70"/>
      <c r="C60" s="70"/>
      <c r="D60" s="70"/>
      <c r="E60" s="70"/>
      <c r="F60" s="70"/>
      <c r="G60" s="70"/>
      <c r="H60" s="70"/>
      <c r="I60" s="70"/>
      <c r="J60" s="70"/>
      <c r="K60" s="70"/>
      <c r="L60" s="70"/>
    </row>
    <row r="61" spans="1:12">
      <c r="A61" s="70"/>
      <c r="B61" s="70"/>
      <c r="C61" s="70"/>
      <c r="D61" s="70"/>
      <c r="E61" s="70"/>
      <c r="F61" s="70"/>
      <c r="G61" s="70"/>
      <c r="H61" s="70"/>
      <c r="I61" s="70"/>
      <c r="J61" s="70"/>
      <c r="K61" s="70"/>
      <c r="L61" s="70"/>
    </row>
    <row r="62" spans="1:12">
      <c r="A62" s="70"/>
      <c r="B62" s="70"/>
      <c r="C62" s="70"/>
      <c r="D62" s="70"/>
      <c r="E62" s="70"/>
      <c r="F62" s="70"/>
      <c r="G62" s="70"/>
      <c r="H62" s="70"/>
      <c r="I62" s="70"/>
      <c r="J62" s="70"/>
      <c r="K62" s="70"/>
      <c r="L62" s="70"/>
    </row>
    <row r="63" spans="1:12">
      <c r="A63" s="70"/>
      <c r="B63" s="70"/>
      <c r="C63" s="70"/>
      <c r="D63" s="70"/>
      <c r="E63" s="70"/>
      <c r="F63" s="70"/>
      <c r="G63" s="70"/>
      <c r="H63" s="70"/>
      <c r="I63" s="70"/>
      <c r="J63" s="70"/>
      <c r="K63" s="70"/>
      <c r="L63" s="70"/>
    </row>
    <row r="64" spans="1:12">
      <c r="A64" s="70"/>
      <c r="B64" s="70"/>
      <c r="C64" s="70"/>
      <c r="D64" s="70"/>
      <c r="E64" s="70"/>
      <c r="F64" s="70"/>
      <c r="G64" s="70"/>
      <c r="H64" s="70"/>
      <c r="I64" s="70"/>
      <c r="J64" s="70"/>
      <c r="K64" s="70"/>
      <c r="L64" s="70"/>
    </row>
    <row r="65" spans="1:12">
      <c r="A65" s="70"/>
      <c r="B65" s="70"/>
      <c r="C65" s="70"/>
      <c r="D65" s="70"/>
      <c r="E65" s="70"/>
      <c r="F65" s="70"/>
      <c r="G65" s="70"/>
      <c r="H65" s="70"/>
      <c r="I65" s="70"/>
      <c r="J65" s="70"/>
      <c r="K65" s="70"/>
      <c r="L65" s="70"/>
    </row>
    <row r="66" spans="1:12">
      <c r="A66" s="70"/>
      <c r="B66" s="70"/>
      <c r="C66" s="70"/>
      <c r="D66" s="70"/>
      <c r="E66" s="70"/>
      <c r="F66" s="70"/>
      <c r="G66" s="70"/>
      <c r="H66" s="70"/>
      <c r="I66" s="70"/>
      <c r="J66" s="70"/>
      <c r="K66" s="70"/>
      <c r="L66" s="70"/>
    </row>
    <row r="67" spans="1:12">
      <c r="A67" s="70"/>
      <c r="B67" s="70"/>
      <c r="C67" s="70"/>
      <c r="D67" s="70"/>
      <c r="E67" s="70"/>
      <c r="F67" s="70"/>
      <c r="G67" s="70"/>
      <c r="H67" s="70"/>
      <c r="I67" s="70"/>
      <c r="J67" s="70"/>
      <c r="K67" s="70"/>
      <c r="L67" s="70"/>
    </row>
    <row r="68" spans="1:12">
      <c r="A68" s="70"/>
      <c r="B68" s="70"/>
      <c r="C68" s="70"/>
      <c r="D68" s="70"/>
      <c r="E68" s="70"/>
      <c r="F68" s="70"/>
      <c r="G68" s="70"/>
      <c r="H68" s="70"/>
      <c r="I68" s="70"/>
      <c r="J68" s="70"/>
      <c r="K68" s="70"/>
      <c r="L68" s="70"/>
    </row>
    <row r="69" spans="1:12">
      <c r="A69" s="70"/>
      <c r="B69" s="70"/>
      <c r="C69" s="70"/>
      <c r="D69" s="70"/>
      <c r="E69" s="70"/>
      <c r="F69" s="70"/>
      <c r="G69" s="70"/>
      <c r="H69" s="70"/>
      <c r="I69" s="70"/>
      <c r="J69" s="70"/>
      <c r="K69" s="70"/>
      <c r="L69" s="70"/>
    </row>
    <row r="70" spans="1:12">
      <c r="A70" s="70"/>
      <c r="B70" s="70"/>
      <c r="C70" s="70"/>
      <c r="D70" s="70"/>
      <c r="E70" s="70"/>
      <c r="F70" s="70"/>
      <c r="G70" s="70"/>
      <c r="H70" s="70"/>
      <c r="I70" s="70"/>
      <c r="J70" s="70"/>
      <c r="K70" s="70"/>
      <c r="L70" s="70"/>
    </row>
    <row r="71" spans="1:12">
      <c r="A71" s="70"/>
      <c r="B71" s="70"/>
      <c r="C71" s="70"/>
      <c r="D71" s="70"/>
      <c r="E71" s="70"/>
      <c r="F71" s="70"/>
      <c r="G71" s="70"/>
      <c r="H71" s="70"/>
      <c r="I71" s="70"/>
      <c r="J71" s="70"/>
      <c r="K71" s="70"/>
      <c r="L71" s="70"/>
    </row>
  </sheetData>
  <mergeCells count="131">
    <mergeCell ref="L6:L8"/>
    <mergeCell ref="A7:A8"/>
    <mergeCell ref="B7:B8"/>
    <mergeCell ref="E7:F8"/>
    <mergeCell ref="G7:H8"/>
    <mergeCell ref="I7:J8"/>
    <mergeCell ref="K7:K8"/>
    <mergeCell ref="C5:D5"/>
    <mergeCell ref="E5:F5"/>
    <mergeCell ref="G5:H5"/>
    <mergeCell ref="I5:J5"/>
    <mergeCell ref="A6:B6"/>
    <mergeCell ref="C6:D8"/>
    <mergeCell ref="E6:K6"/>
    <mergeCell ref="E12:F12"/>
    <mergeCell ref="G12:H12"/>
    <mergeCell ref="I12:J12"/>
    <mergeCell ref="E13:F13"/>
    <mergeCell ref="G13:H13"/>
    <mergeCell ref="I13:J13"/>
    <mergeCell ref="C9:L9"/>
    <mergeCell ref="E10:F10"/>
    <mergeCell ref="G10:H10"/>
    <mergeCell ref="I10:J10"/>
    <mergeCell ref="E11:F11"/>
    <mergeCell ref="G11:H11"/>
    <mergeCell ref="I11:J11"/>
    <mergeCell ref="E16:F16"/>
    <mergeCell ref="G16:H16"/>
    <mergeCell ref="I16:J16"/>
    <mergeCell ref="E17:F17"/>
    <mergeCell ref="G17:H17"/>
    <mergeCell ref="I17:J17"/>
    <mergeCell ref="E14:F14"/>
    <mergeCell ref="G14:H14"/>
    <mergeCell ref="I14:J14"/>
    <mergeCell ref="E15:F15"/>
    <mergeCell ref="G15:H15"/>
    <mergeCell ref="I15:J15"/>
    <mergeCell ref="E20:F20"/>
    <mergeCell ref="G20:H20"/>
    <mergeCell ref="I20:J20"/>
    <mergeCell ref="E21:F21"/>
    <mergeCell ref="G21:H21"/>
    <mergeCell ref="I21:J21"/>
    <mergeCell ref="E18:F18"/>
    <mergeCell ref="G18:H18"/>
    <mergeCell ref="I18:J18"/>
    <mergeCell ref="E19:F19"/>
    <mergeCell ref="G19:H19"/>
    <mergeCell ref="I19:J19"/>
    <mergeCell ref="C26:D26"/>
    <mergeCell ref="E26:F26"/>
    <mergeCell ref="G26:H26"/>
    <mergeCell ref="I26:J26"/>
    <mergeCell ref="A27:B27"/>
    <mergeCell ref="C27:D29"/>
    <mergeCell ref="E27:K27"/>
    <mergeCell ref="E22:F22"/>
    <mergeCell ref="G22:H22"/>
    <mergeCell ref="I22:J22"/>
    <mergeCell ref="E23:F23"/>
    <mergeCell ref="G23:H23"/>
    <mergeCell ref="I23:J23"/>
    <mergeCell ref="C30:L30"/>
    <mergeCell ref="E31:F31"/>
    <mergeCell ref="G31:H31"/>
    <mergeCell ref="I31:J31"/>
    <mergeCell ref="G32:H32"/>
    <mergeCell ref="I32:J32"/>
    <mergeCell ref="L27:L29"/>
    <mergeCell ref="A28:A29"/>
    <mergeCell ref="B28:B29"/>
    <mergeCell ref="E28:F29"/>
    <mergeCell ref="G28:H29"/>
    <mergeCell ref="I28:J29"/>
    <mergeCell ref="K28:K29"/>
    <mergeCell ref="E35:F35"/>
    <mergeCell ref="G35:H35"/>
    <mergeCell ref="I35:J35"/>
    <mergeCell ref="E36:F36"/>
    <mergeCell ref="G36:H36"/>
    <mergeCell ref="I36:J36"/>
    <mergeCell ref="E33:F33"/>
    <mergeCell ref="G33:H33"/>
    <mergeCell ref="I33:J33"/>
    <mergeCell ref="E34:F34"/>
    <mergeCell ref="G34:H34"/>
    <mergeCell ref="I34:J34"/>
    <mergeCell ref="E39:F39"/>
    <mergeCell ref="G39:H39"/>
    <mergeCell ref="I39:J39"/>
    <mergeCell ref="E40:F40"/>
    <mergeCell ref="G40:H40"/>
    <mergeCell ref="I40:J40"/>
    <mergeCell ref="E37:F37"/>
    <mergeCell ref="G37:H37"/>
    <mergeCell ref="I37:J37"/>
    <mergeCell ref="E38:F38"/>
    <mergeCell ref="G38:H38"/>
    <mergeCell ref="I38:J38"/>
    <mergeCell ref="E43:F43"/>
    <mergeCell ref="G43:H43"/>
    <mergeCell ref="I43:J43"/>
    <mergeCell ref="E44:F44"/>
    <mergeCell ref="G44:H44"/>
    <mergeCell ref="I44:J44"/>
    <mergeCell ref="E41:F41"/>
    <mergeCell ref="G41:H41"/>
    <mergeCell ref="I41:J41"/>
    <mergeCell ref="E42:F42"/>
    <mergeCell ref="G42:H42"/>
    <mergeCell ref="I42:J42"/>
    <mergeCell ref="E47:F47"/>
    <mergeCell ref="E48:F48"/>
    <mergeCell ref="G48:H48"/>
    <mergeCell ref="I48:J48"/>
    <mergeCell ref="E45:F45"/>
    <mergeCell ref="E46:F46"/>
    <mergeCell ref="G47:K47"/>
    <mergeCell ref="G46:K46"/>
    <mergeCell ref="G45:K45"/>
    <mergeCell ref="E54:F54"/>
    <mergeCell ref="G54:H54"/>
    <mergeCell ref="I54:J54"/>
    <mergeCell ref="E49:F49"/>
    <mergeCell ref="G49:H49"/>
    <mergeCell ref="I49:J49"/>
    <mergeCell ref="E50:F50"/>
    <mergeCell ref="G50:H50"/>
    <mergeCell ref="I50:J5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2747-8CE1-4DF2-8CA6-DCC947DD4B01}">
  <sheetPr codeName="Sheet26"/>
  <dimension ref="A1:C38"/>
  <sheetViews>
    <sheetView zoomScale="80" zoomScaleNormal="80" workbookViewId="0">
      <selection activeCell="C8" sqref="C8"/>
    </sheetView>
  </sheetViews>
  <sheetFormatPr defaultColWidth="9.140625" defaultRowHeight="15"/>
  <cols>
    <col min="1" max="1" width="54.85546875" style="2" customWidth="1"/>
    <col min="2" max="2" width="9" style="2" customWidth="1"/>
    <col min="3" max="3" width="113.42578125" style="2" customWidth="1"/>
    <col min="4" max="16384" width="9.140625" style="2"/>
  </cols>
  <sheetData>
    <row r="1" spans="1:3">
      <c r="A1" s="428" t="s">
        <v>886</v>
      </c>
      <c r="B1" s="254"/>
      <c r="C1" s="241"/>
    </row>
    <row r="2" spans="1:3">
      <c r="A2" s="244"/>
      <c r="B2" s="239"/>
      <c r="C2" s="241"/>
    </row>
    <row r="3" spans="1:3">
      <c r="A3" s="11" t="s">
        <v>887</v>
      </c>
      <c r="B3" s="11"/>
      <c r="C3" s="11"/>
    </row>
    <row r="4" spans="1:3" ht="28.5">
      <c r="A4" s="106" t="s">
        <v>311</v>
      </c>
      <c r="B4" s="21" t="s">
        <v>305</v>
      </c>
      <c r="C4" s="60" t="s">
        <v>306</v>
      </c>
    </row>
    <row r="5" spans="1:3" ht="142.5">
      <c r="A5" s="107" t="s">
        <v>888</v>
      </c>
      <c r="B5" s="60" t="s">
        <v>220</v>
      </c>
      <c r="C5" s="108" t="s">
        <v>889</v>
      </c>
    </row>
    <row r="6" spans="1:3" ht="142.5">
      <c r="A6" s="107" t="s">
        <v>890</v>
      </c>
      <c r="B6" s="60" t="s">
        <v>221</v>
      </c>
      <c r="C6" s="108" t="s">
        <v>891</v>
      </c>
    </row>
    <row r="7" spans="1:3" ht="99.75">
      <c r="A7" s="107" t="s">
        <v>892</v>
      </c>
      <c r="B7" s="60" t="s">
        <v>222</v>
      </c>
      <c r="C7" s="107" t="s">
        <v>893</v>
      </c>
    </row>
    <row r="8" spans="1:3" ht="99.75">
      <c r="A8" s="107" t="s">
        <v>894</v>
      </c>
      <c r="B8" s="60" t="s">
        <v>345</v>
      </c>
      <c r="C8" s="107" t="s">
        <v>895</v>
      </c>
    </row>
    <row r="9" spans="1:3">
      <c r="A9" s="70"/>
      <c r="B9" s="70"/>
      <c r="C9" s="70"/>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row r="27" spans="1:3">
      <c r="A27" s="70"/>
      <c r="B27" s="70"/>
      <c r="C27" s="70"/>
    </row>
    <row r="28" spans="1:3">
      <c r="A28" s="70"/>
      <c r="B28" s="70"/>
      <c r="C28" s="70"/>
    </row>
    <row r="29" spans="1:3">
      <c r="A29" s="70"/>
      <c r="B29" s="70"/>
      <c r="C29" s="70"/>
    </row>
    <row r="30" spans="1:3">
      <c r="A30" s="70"/>
      <c r="B30" s="70"/>
      <c r="C30" s="70"/>
    </row>
    <row r="31" spans="1:3">
      <c r="A31" s="70"/>
      <c r="B31" s="70"/>
      <c r="C31" s="70"/>
    </row>
    <row r="32" spans="1:3">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FB34D-8124-4859-8A3B-087DC53FA623}">
  <sheetPr codeName="Sheet27"/>
  <dimension ref="A1:C26"/>
  <sheetViews>
    <sheetView workbookViewId="0">
      <selection activeCell="E5" sqref="E5"/>
    </sheetView>
  </sheetViews>
  <sheetFormatPr defaultColWidth="9.140625" defaultRowHeight="15"/>
  <cols>
    <col min="1" max="1" width="52.42578125" style="2" customWidth="1"/>
    <col min="2" max="2" width="9.140625" style="2"/>
    <col min="3" max="3" width="106.85546875" style="2" customWidth="1"/>
    <col min="4" max="16384" width="9.140625" style="2"/>
  </cols>
  <sheetData>
    <row r="1" spans="1:3">
      <c r="A1" s="428" t="s">
        <v>896</v>
      </c>
      <c r="B1" s="241"/>
      <c r="C1" s="241"/>
    </row>
    <row r="2" spans="1:3">
      <c r="A2" s="253"/>
      <c r="B2" s="343"/>
      <c r="C2" s="11"/>
    </row>
    <row r="3" spans="1:3" ht="28.5">
      <c r="A3" s="106" t="s">
        <v>311</v>
      </c>
      <c r="B3" s="21" t="s">
        <v>305</v>
      </c>
      <c r="C3" s="60" t="s">
        <v>306</v>
      </c>
    </row>
    <row r="4" spans="1:3" ht="242.25">
      <c r="A4" s="107" t="s">
        <v>897</v>
      </c>
      <c r="B4" s="60" t="s">
        <v>308</v>
      </c>
      <c r="C4" s="107" t="s">
        <v>898</v>
      </c>
    </row>
    <row r="5" spans="1:3" ht="85.5">
      <c r="A5" s="107" t="s">
        <v>899</v>
      </c>
      <c r="B5" s="60" t="s">
        <v>335</v>
      </c>
      <c r="C5" s="107" t="s">
        <v>900</v>
      </c>
    </row>
    <row r="6" spans="1:3" ht="342">
      <c r="A6" s="107" t="s">
        <v>901</v>
      </c>
      <c r="B6" s="60" t="s">
        <v>338</v>
      </c>
      <c r="C6" s="107" t="s">
        <v>902</v>
      </c>
    </row>
    <row r="7" spans="1:3" ht="142.5">
      <c r="A7" s="107" t="s">
        <v>903</v>
      </c>
      <c r="B7" s="60" t="s">
        <v>321</v>
      </c>
      <c r="C7" s="107" t="s">
        <v>904</v>
      </c>
    </row>
    <row r="8" spans="1:3">
      <c r="A8" s="70"/>
      <c r="B8" s="70"/>
      <c r="C8" s="70"/>
    </row>
    <row r="9" spans="1:3">
      <c r="A9" s="70"/>
      <c r="B9" s="70"/>
      <c r="C9" s="70"/>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86B1-9327-4611-AD2D-91A17F153340}">
  <sheetPr codeName="Sheet57"/>
  <dimension ref="A1:C35"/>
  <sheetViews>
    <sheetView workbookViewId="0">
      <selection activeCell="G17" sqref="G17"/>
    </sheetView>
  </sheetViews>
  <sheetFormatPr defaultColWidth="9.140625" defaultRowHeight="15"/>
  <cols>
    <col min="1" max="3" width="56" style="2" customWidth="1"/>
    <col min="4" max="16384" width="9.140625" style="2"/>
  </cols>
  <sheetData>
    <row r="1" spans="1:3" s="771" customFormat="1">
      <c r="A1" s="771" t="s">
        <v>147</v>
      </c>
    </row>
    <row r="5" spans="1:3">
      <c r="A5" s="768" t="s">
        <v>148</v>
      </c>
      <c r="B5" s="768" t="s">
        <v>149</v>
      </c>
      <c r="C5" s="769" t="s">
        <v>150</v>
      </c>
    </row>
    <row r="6" spans="1:3" ht="25.5">
      <c r="A6" s="7" t="s">
        <v>151</v>
      </c>
      <c r="B6" s="7" t="s">
        <v>152</v>
      </c>
      <c r="C6" s="770" t="s">
        <v>153</v>
      </c>
    </row>
    <row r="7" spans="1:3">
      <c r="A7" s="7" t="s">
        <v>154</v>
      </c>
      <c r="B7" s="7" t="s">
        <v>155</v>
      </c>
      <c r="C7" s="770" t="s">
        <v>156</v>
      </c>
    </row>
    <row r="8" spans="1:3" ht="25.5">
      <c r="A8" s="7" t="s">
        <v>157</v>
      </c>
      <c r="B8" s="7" t="s">
        <v>158</v>
      </c>
      <c r="C8" s="886" t="s">
        <v>159</v>
      </c>
    </row>
    <row r="9" spans="1:3">
      <c r="A9" s="7" t="s">
        <v>160</v>
      </c>
      <c r="B9" s="7" t="s">
        <v>161</v>
      </c>
      <c r="C9" s="886"/>
    </row>
    <row r="10" spans="1:3">
      <c r="A10" s="7" t="s">
        <v>162</v>
      </c>
      <c r="B10" s="7" t="s">
        <v>163</v>
      </c>
      <c r="C10" s="886"/>
    </row>
    <row r="11" spans="1:3" ht="25.5">
      <c r="A11" s="7" t="s">
        <v>164</v>
      </c>
      <c r="B11" s="7" t="s">
        <v>161</v>
      </c>
      <c r="C11" s="886"/>
    </row>
    <row r="12" spans="1:3" ht="25.5">
      <c r="A12" s="7" t="s">
        <v>165</v>
      </c>
      <c r="B12" s="7" t="s">
        <v>166</v>
      </c>
      <c r="C12" s="886" t="s">
        <v>167</v>
      </c>
    </row>
    <row r="13" spans="1:3" ht="25.5">
      <c r="A13" s="7" t="s">
        <v>168</v>
      </c>
      <c r="B13" s="7" t="s">
        <v>169</v>
      </c>
      <c r="C13" s="886"/>
    </row>
    <row r="14" spans="1:3">
      <c r="A14" s="7" t="s">
        <v>170</v>
      </c>
      <c r="B14" s="7" t="s">
        <v>171</v>
      </c>
      <c r="C14" s="886"/>
    </row>
    <row r="15" spans="1:3" ht="25.5">
      <c r="A15" s="7" t="s">
        <v>172</v>
      </c>
      <c r="B15" s="7" t="s">
        <v>173</v>
      </c>
      <c r="C15" s="886"/>
    </row>
    <row r="16" spans="1:3" ht="25.5">
      <c r="A16" s="7" t="s">
        <v>174</v>
      </c>
      <c r="B16" s="7" t="s">
        <v>175</v>
      </c>
      <c r="C16" s="886"/>
    </row>
    <row r="17" spans="1:3" ht="25.5">
      <c r="A17" s="7" t="s">
        <v>176</v>
      </c>
      <c r="B17" s="7" t="s">
        <v>177</v>
      </c>
      <c r="C17" s="886"/>
    </row>
    <row r="18" spans="1:3" ht="25.5">
      <c r="A18" s="7" t="s">
        <v>178</v>
      </c>
      <c r="B18" s="7" t="s">
        <v>179</v>
      </c>
      <c r="C18" s="886"/>
    </row>
    <row r="19" spans="1:3" ht="38.25">
      <c r="A19" s="7" t="s">
        <v>180</v>
      </c>
      <c r="B19" s="7" t="s">
        <v>181</v>
      </c>
      <c r="C19" s="886"/>
    </row>
    <row r="20" spans="1:3" ht="25.5">
      <c r="A20" s="7" t="s">
        <v>182</v>
      </c>
      <c r="B20" s="7" t="s">
        <v>183</v>
      </c>
      <c r="C20" s="770" t="s">
        <v>184</v>
      </c>
    </row>
    <row r="21" spans="1:3" ht="25.5">
      <c r="A21" s="7" t="s">
        <v>185</v>
      </c>
      <c r="B21" s="7" t="s">
        <v>186</v>
      </c>
      <c r="C21" s="770" t="s">
        <v>167</v>
      </c>
    </row>
    <row r="22" spans="1:3">
      <c r="A22" s="7" t="s">
        <v>187</v>
      </c>
      <c r="B22" s="7" t="s">
        <v>188</v>
      </c>
      <c r="C22" s="770" t="s">
        <v>189</v>
      </c>
    </row>
    <row r="23" spans="1:3" ht="25.5">
      <c r="A23" s="7" t="s">
        <v>190</v>
      </c>
      <c r="B23" s="7" t="s">
        <v>191</v>
      </c>
      <c r="C23" s="770" t="s">
        <v>167</v>
      </c>
    </row>
    <row r="24" spans="1:3">
      <c r="A24" s="7" t="s">
        <v>192</v>
      </c>
      <c r="B24" s="7" t="s">
        <v>193</v>
      </c>
      <c r="C24" s="770" t="s">
        <v>194</v>
      </c>
    </row>
    <row r="25" spans="1:3" ht="25.5">
      <c r="A25" s="7" t="s">
        <v>195</v>
      </c>
      <c r="B25" s="7" t="s">
        <v>196</v>
      </c>
      <c r="C25" s="886" t="s">
        <v>197</v>
      </c>
    </row>
    <row r="26" spans="1:3">
      <c r="A26" s="7" t="s">
        <v>198</v>
      </c>
      <c r="B26" s="7" t="s">
        <v>199</v>
      </c>
      <c r="C26" s="886"/>
    </row>
    <row r="27" spans="1:3">
      <c r="A27" s="7" t="s">
        <v>200</v>
      </c>
      <c r="B27" s="7" t="s">
        <v>199</v>
      </c>
      <c r="C27" s="886"/>
    </row>
    <row r="28" spans="1:3" ht="38.25">
      <c r="A28" s="7" t="s">
        <v>201</v>
      </c>
      <c r="B28" s="7" t="s">
        <v>202</v>
      </c>
      <c r="C28" s="886"/>
    </row>
    <row r="29" spans="1:3" ht="38.25">
      <c r="A29" s="7" t="s">
        <v>203</v>
      </c>
      <c r="B29" s="7" t="s">
        <v>204</v>
      </c>
      <c r="C29" s="886"/>
    </row>
    <row r="30" spans="1:3" ht="25.5">
      <c r="A30" s="7" t="s">
        <v>205</v>
      </c>
      <c r="B30" s="7" t="s">
        <v>206</v>
      </c>
      <c r="C30" s="886"/>
    </row>
    <row r="31" spans="1:3" ht="25.5">
      <c r="A31" s="7" t="s">
        <v>207</v>
      </c>
      <c r="B31" s="7" t="s">
        <v>208</v>
      </c>
      <c r="C31" s="886" t="s">
        <v>209</v>
      </c>
    </row>
    <row r="32" spans="1:3" ht="25.5">
      <c r="A32" s="7" t="s">
        <v>210</v>
      </c>
      <c r="B32" s="7" t="s">
        <v>211</v>
      </c>
      <c r="C32" s="886"/>
    </row>
    <row r="33" spans="1:3" ht="25.5">
      <c r="A33" s="7" t="s">
        <v>212</v>
      </c>
      <c r="B33" s="7" t="s">
        <v>177</v>
      </c>
      <c r="C33" s="886"/>
    </row>
    <row r="34" spans="1:3">
      <c r="A34" s="7" t="s">
        <v>213</v>
      </c>
      <c r="B34" s="7" t="s">
        <v>214</v>
      </c>
      <c r="C34" s="886"/>
    </row>
    <row r="35" spans="1:3">
      <c r="A35" s="7" t="s">
        <v>215</v>
      </c>
      <c r="B35" s="7" t="s">
        <v>216</v>
      </c>
      <c r="C35" s="886"/>
    </row>
  </sheetData>
  <mergeCells count="4">
    <mergeCell ref="C8:C11"/>
    <mergeCell ref="C12:C19"/>
    <mergeCell ref="C31:C35"/>
    <mergeCell ref="C25:C3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2BFD-40D5-4A31-8301-934558EC2130}">
  <sheetPr codeName="Sheet28"/>
  <dimension ref="A1:Q36"/>
  <sheetViews>
    <sheetView workbookViewId="0">
      <selection activeCell="B6" sqref="B6"/>
    </sheetView>
  </sheetViews>
  <sheetFormatPr defaultColWidth="9.140625" defaultRowHeight="15"/>
  <cols>
    <col min="1" max="1" width="5.85546875" style="2" customWidth="1"/>
    <col min="2" max="2" width="24" style="2" bestFit="1" customWidth="1"/>
    <col min="3" max="17" width="13.28515625" style="2" customWidth="1"/>
    <col min="18" max="16384" width="9.140625" style="2"/>
  </cols>
  <sheetData>
    <row r="1" spans="1:17">
      <c r="A1" s="565" t="s">
        <v>905</v>
      </c>
      <c r="B1" s="239"/>
      <c r="C1" s="239"/>
      <c r="D1" s="239"/>
      <c r="E1" s="239"/>
      <c r="F1" s="239"/>
      <c r="G1" s="239"/>
      <c r="H1" s="239"/>
      <c r="I1" s="239"/>
      <c r="J1" s="239"/>
      <c r="K1" s="239"/>
      <c r="L1" s="239"/>
      <c r="M1" s="239"/>
      <c r="N1" s="239"/>
      <c r="O1" s="239"/>
      <c r="P1" s="239"/>
      <c r="Q1" s="239"/>
    </row>
    <row r="2" spans="1:17">
      <c r="A2" s="571"/>
      <c r="B2" s="239"/>
      <c r="C2" s="239"/>
      <c r="D2" s="239"/>
      <c r="E2" s="239"/>
      <c r="F2" s="239"/>
      <c r="G2" s="239"/>
      <c r="H2" s="239"/>
      <c r="I2" s="239"/>
      <c r="J2" s="239"/>
      <c r="K2" s="239"/>
      <c r="L2" s="239"/>
      <c r="M2" s="239"/>
      <c r="N2" s="239"/>
      <c r="O2" s="239"/>
      <c r="P2" s="239"/>
      <c r="Q2" s="239"/>
    </row>
    <row r="3" spans="1:17" ht="15.75" thickBot="1">
      <c r="A3" s="571"/>
      <c r="B3" s="239"/>
      <c r="C3" s="297"/>
      <c r="D3" s="297"/>
      <c r="E3" s="297"/>
      <c r="F3" s="297"/>
      <c r="G3" s="297"/>
      <c r="H3" s="297"/>
      <c r="I3" s="297"/>
      <c r="J3" s="297"/>
      <c r="K3" s="297"/>
      <c r="L3" s="297"/>
      <c r="M3" s="297"/>
      <c r="N3" s="297"/>
      <c r="O3" s="297"/>
      <c r="P3" s="297"/>
      <c r="Q3" s="297"/>
    </row>
    <row r="4" spans="1:17" ht="15.75" thickBot="1">
      <c r="A4" s="572"/>
      <c r="B4" s="573"/>
      <c r="C4" s="567" t="s">
        <v>220</v>
      </c>
      <c r="D4" s="568" t="s">
        <v>221</v>
      </c>
      <c r="E4" s="568" t="s">
        <v>222</v>
      </c>
      <c r="F4" s="568" t="s">
        <v>345</v>
      </c>
      <c r="G4" s="568" t="s">
        <v>239</v>
      </c>
      <c r="H4" s="568" t="s">
        <v>346</v>
      </c>
      <c r="I4" s="568" t="s">
        <v>347</v>
      </c>
      <c r="J4" s="568" t="s">
        <v>396</v>
      </c>
      <c r="K4" s="568" t="s">
        <v>620</v>
      </c>
      <c r="L4" s="568" t="s">
        <v>621</v>
      </c>
      <c r="M4" s="568" t="s">
        <v>622</v>
      </c>
      <c r="N4" s="568" t="s">
        <v>623</v>
      </c>
      <c r="O4" s="568" t="s">
        <v>624</v>
      </c>
      <c r="P4" s="568" t="s">
        <v>906</v>
      </c>
      <c r="Q4" s="568" t="s">
        <v>907</v>
      </c>
    </row>
    <row r="5" spans="1:17" ht="48.6" customHeight="1" thickBot="1">
      <c r="A5" s="572"/>
      <c r="B5" s="573"/>
      <c r="C5" s="1072" t="s">
        <v>908</v>
      </c>
      <c r="D5" s="1073"/>
      <c r="E5" s="1073"/>
      <c r="F5" s="1073"/>
      <c r="G5" s="1073"/>
      <c r="H5" s="1074"/>
      <c r="I5" s="1073" t="s">
        <v>909</v>
      </c>
      <c r="J5" s="1073"/>
      <c r="K5" s="1073"/>
      <c r="L5" s="1073"/>
      <c r="M5" s="1073"/>
      <c r="N5" s="1075"/>
      <c r="O5" s="1076" t="s">
        <v>910</v>
      </c>
      <c r="P5" s="1072" t="s">
        <v>911</v>
      </c>
      <c r="Q5" s="1074"/>
    </row>
    <row r="6" spans="1:17" ht="72" customHeight="1" thickBot="1">
      <c r="A6" s="572"/>
      <c r="B6" s="573"/>
      <c r="C6" s="1078" t="s">
        <v>912</v>
      </c>
      <c r="D6" s="1079"/>
      <c r="E6" s="1080"/>
      <c r="F6" s="1081" t="s">
        <v>913</v>
      </c>
      <c r="G6" s="1079"/>
      <c r="H6" s="1082"/>
      <c r="I6" s="1079" t="s">
        <v>914</v>
      </c>
      <c r="J6" s="1079"/>
      <c r="K6" s="1080"/>
      <c r="L6" s="1081" t="s">
        <v>915</v>
      </c>
      <c r="M6" s="1079"/>
      <c r="N6" s="1080"/>
      <c r="O6" s="1077"/>
      <c r="P6" s="1083" t="s">
        <v>916</v>
      </c>
      <c r="Q6" s="1083" t="s">
        <v>917</v>
      </c>
    </row>
    <row r="7" spans="1:17" ht="29.25" thickBot="1">
      <c r="A7" s="574"/>
      <c r="B7" s="584"/>
      <c r="C7" s="569"/>
      <c r="D7" s="568" t="s">
        <v>918</v>
      </c>
      <c r="E7" s="568" t="s">
        <v>919</v>
      </c>
      <c r="F7" s="570"/>
      <c r="G7" s="568" t="s">
        <v>919</v>
      </c>
      <c r="H7" s="568" t="s">
        <v>920</v>
      </c>
      <c r="I7" s="570"/>
      <c r="J7" s="568" t="s">
        <v>918</v>
      </c>
      <c r="K7" s="568" t="s">
        <v>919</v>
      </c>
      <c r="L7" s="570"/>
      <c r="M7" s="568" t="s">
        <v>919</v>
      </c>
      <c r="N7" s="568" t="s">
        <v>920</v>
      </c>
      <c r="O7" s="570"/>
      <c r="P7" s="1084"/>
      <c r="Q7" s="1084"/>
    </row>
    <row r="8" spans="1:17" ht="43.5" thickBot="1">
      <c r="A8" s="575" t="s">
        <v>921</v>
      </c>
      <c r="B8" s="576" t="s">
        <v>922</v>
      </c>
      <c r="C8" s="99">
        <v>449992703</v>
      </c>
      <c r="D8" s="100">
        <v>449771300</v>
      </c>
      <c r="E8" s="100">
        <v>221403</v>
      </c>
      <c r="F8" s="100">
        <v>0</v>
      </c>
      <c r="G8" s="100">
        <v>0</v>
      </c>
      <c r="H8" s="100">
        <v>0</v>
      </c>
      <c r="I8" s="100">
        <v>-791</v>
      </c>
      <c r="J8" s="100">
        <v>0</v>
      </c>
      <c r="K8" s="100">
        <v>-791</v>
      </c>
      <c r="L8" s="100">
        <v>0</v>
      </c>
      <c r="M8" s="100">
        <v>0</v>
      </c>
      <c r="N8" s="100">
        <v>0</v>
      </c>
      <c r="O8" s="101"/>
      <c r="P8" s="100">
        <v>0</v>
      </c>
      <c r="Q8" s="100">
        <v>0</v>
      </c>
    </row>
    <row r="9" spans="1:17" ht="15.75" thickBot="1">
      <c r="A9" s="575" t="s">
        <v>640</v>
      </c>
      <c r="B9" s="576" t="s">
        <v>923</v>
      </c>
      <c r="C9" s="78">
        <v>4395671334</v>
      </c>
      <c r="D9" s="102">
        <v>4174655140</v>
      </c>
      <c r="E9" s="102">
        <v>221016198</v>
      </c>
      <c r="F9" s="102">
        <v>155693470</v>
      </c>
      <c r="G9" s="102">
        <v>38550541</v>
      </c>
      <c r="H9" s="102">
        <v>113402707</v>
      </c>
      <c r="I9" s="102">
        <v>-8892368</v>
      </c>
      <c r="J9" s="102">
        <v>-5249357</v>
      </c>
      <c r="K9" s="102">
        <v>-3643013</v>
      </c>
      <c r="L9" s="102">
        <v>-32619763</v>
      </c>
      <c r="M9" s="102">
        <v>-638753</v>
      </c>
      <c r="N9" s="102">
        <v>-31972514</v>
      </c>
      <c r="O9" s="102">
        <v>-1475308</v>
      </c>
      <c r="P9" s="102">
        <v>4159846998</v>
      </c>
      <c r="Q9" s="102">
        <v>113234059</v>
      </c>
    </row>
    <row r="10" spans="1:17" ht="15.75" thickBot="1">
      <c r="A10" s="577" t="s">
        <v>658</v>
      </c>
      <c r="B10" s="578" t="s">
        <v>924</v>
      </c>
      <c r="C10" s="78">
        <v>41659652</v>
      </c>
      <c r="D10" s="102">
        <v>41659652</v>
      </c>
      <c r="E10" s="102">
        <v>0</v>
      </c>
      <c r="F10" s="102">
        <v>0</v>
      </c>
      <c r="G10" s="102">
        <v>0</v>
      </c>
      <c r="H10" s="102">
        <v>0</v>
      </c>
      <c r="I10" s="102">
        <v>0</v>
      </c>
      <c r="J10" s="102">
        <v>0</v>
      </c>
      <c r="K10" s="102">
        <v>0</v>
      </c>
      <c r="L10" s="102">
        <v>0</v>
      </c>
      <c r="M10" s="102">
        <v>0</v>
      </c>
      <c r="N10" s="102">
        <v>0</v>
      </c>
      <c r="O10" s="102">
        <v>0</v>
      </c>
      <c r="P10" s="102">
        <v>0</v>
      </c>
      <c r="Q10" s="102">
        <v>0</v>
      </c>
    </row>
    <row r="11" spans="1:17" ht="15.75" thickBot="1">
      <c r="A11" s="577" t="s">
        <v>925</v>
      </c>
      <c r="B11" s="578" t="s">
        <v>926</v>
      </c>
      <c r="C11" s="78">
        <v>2225240</v>
      </c>
      <c r="D11" s="102">
        <v>2225240</v>
      </c>
      <c r="E11" s="102">
        <v>0</v>
      </c>
      <c r="F11" s="102">
        <v>0</v>
      </c>
      <c r="G11" s="102">
        <v>0</v>
      </c>
      <c r="H11" s="102">
        <v>0</v>
      </c>
      <c r="I11" s="102">
        <v>-732</v>
      </c>
      <c r="J11" s="102">
        <v>-732</v>
      </c>
      <c r="K11" s="102">
        <v>0</v>
      </c>
      <c r="L11" s="102">
        <v>0</v>
      </c>
      <c r="M11" s="102">
        <v>0</v>
      </c>
      <c r="N11" s="102">
        <v>0</v>
      </c>
      <c r="O11" s="102">
        <v>0</v>
      </c>
      <c r="P11" s="102">
        <v>778752</v>
      </c>
      <c r="Q11" s="102">
        <v>0</v>
      </c>
    </row>
    <row r="12" spans="1:17" ht="15.75" thickBot="1">
      <c r="A12" s="577" t="s">
        <v>927</v>
      </c>
      <c r="B12" s="578" t="s">
        <v>928</v>
      </c>
      <c r="C12" s="78">
        <v>6777490</v>
      </c>
      <c r="D12" s="102">
        <v>6777490</v>
      </c>
      <c r="E12" s="102">
        <v>0</v>
      </c>
      <c r="F12" s="102">
        <v>0</v>
      </c>
      <c r="G12" s="102">
        <v>0</v>
      </c>
      <c r="H12" s="102">
        <v>0</v>
      </c>
      <c r="I12" s="102">
        <v>-7</v>
      </c>
      <c r="J12" s="102">
        <v>-7</v>
      </c>
      <c r="K12" s="102">
        <v>0</v>
      </c>
      <c r="L12" s="102">
        <v>0</v>
      </c>
      <c r="M12" s="102">
        <v>0</v>
      </c>
      <c r="N12" s="102">
        <v>0</v>
      </c>
      <c r="O12" s="102">
        <v>0</v>
      </c>
      <c r="P12" s="102">
        <v>0</v>
      </c>
      <c r="Q12" s="102">
        <v>0</v>
      </c>
    </row>
    <row r="13" spans="1:17" ht="29.25" thickBot="1">
      <c r="A13" s="577" t="s">
        <v>929</v>
      </c>
      <c r="B13" s="578" t="s">
        <v>930</v>
      </c>
      <c r="C13" s="78">
        <v>16611389</v>
      </c>
      <c r="D13" s="102">
        <v>16611389</v>
      </c>
      <c r="E13" s="102">
        <v>0</v>
      </c>
      <c r="F13" s="102">
        <v>25684</v>
      </c>
      <c r="G13" s="102">
        <v>0</v>
      </c>
      <c r="H13" s="102">
        <v>25481</v>
      </c>
      <c r="I13" s="102">
        <v>-25757</v>
      </c>
      <c r="J13" s="102">
        <v>-25757</v>
      </c>
      <c r="K13" s="102">
        <v>0</v>
      </c>
      <c r="L13" s="102">
        <v>-9939</v>
      </c>
      <c r="M13" s="102">
        <v>0</v>
      </c>
      <c r="N13" s="102">
        <v>-9939</v>
      </c>
      <c r="O13" s="102">
        <v>0</v>
      </c>
      <c r="P13" s="102">
        <v>16487804</v>
      </c>
      <c r="Q13" s="102">
        <v>0</v>
      </c>
    </row>
    <row r="14" spans="1:17" ht="29.25" thickBot="1">
      <c r="A14" s="577" t="s">
        <v>931</v>
      </c>
      <c r="B14" s="578" t="s">
        <v>932</v>
      </c>
      <c r="C14" s="78">
        <v>795551308</v>
      </c>
      <c r="D14" s="102">
        <v>728165551</v>
      </c>
      <c r="E14" s="102">
        <v>67385757</v>
      </c>
      <c r="F14" s="102">
        <v>42730153</v>
      </c>
      <c r="G14" s="102">
        <v>10740556</v>
      </c>
      <c r="H14" s="102">
        <v>31837812</v>
      </c>
      <c r="I14" s="102">
        <v>-2367183</v>
      </c>
      <c r="J14" s="102">
        <v>-1246484</v>
      </c>
      <c r="K14" s="102">
        <v>-1120699</v>
      </c>
      <c r="L14" s="102">
        <v>-13901824</v>
      </c>
      <c r="M14" s="102">
        <v>-138239</v>
      </c>
      <c r="N14" s="102">
        <v>-13763440</v>
      </c>
      <c r="O14" s="102">
        <v>-808231</v>
      </c>
      <c r="P14" s="102">
        <v>767518260</v>
      </c>
      <c r="Q14" s="102">
        <v>27616537</v>
      </c>
    </row>
    <row r="15" spans="1:17" ht="15.75" thickBot="1">
      <c r="A15" s="577" t="s">
        <v>933</v>
      </c>
      <c r="B15" s="579" t="s">
        <v>934</v>
      </c>
      <c r="C15" s="78">
        <v>788399580</v>
      </c>
      <c r="D15" s="102">
        <v>721013823</v>
      </c>
      <c r="E15" s="102">
        <v>67385757</v>
      </c>
      <c r="F15" s="102">
        <v>42730153</v>
      </c>
      <c r="G15" s="102">
        <v>10740556</v>
      </c>
      <c r="H15" s="102">
        <v>31837812</v>
      </c>
      <c r="I15" s="102">
        <v>-2361528</v>
      </c>
      <c r="J15" s="102">
        <v>-1240829</v>
      </c>
      <c r="K15" s="102">
        <v>-1120699</v>
      </c>
      <c r="L15" s="102">
        <v>-13901824</v>
      </c>
      <c r="M15" s="102">
        <v>-138239</v>
      </c>
      <c r="N15" s="102">
        <v>-13763440</v>
      </c>
      <c r="O15" s="102">
        <v>-808231</v>
      </c>
      <c r="P15" s="102">
        <v>760418078</v>
      </c>
      <c r="Q15" s="102">
        <v>27616537</v>
      </c>
    </row>
    <row r="16" spans="1:17" ht="15.75" thickBot="1">
      <c r="A16" s="577" t="s">
        <v>935</v>
      </c>
      <c r="B16" s="578" t="s">
        <v>936</v>
      </c>
      <c r="C16" s="78">
        <v>3532846255</v>
      </c>
      <c r="D16" s="102">
        <v>3379215818</v>
      </c>
      <c r="E16" s="102">
        <v>153630441</v>
      </c>
      <c r="F16" s="102">
        <v>112937633</v>
      </c>
      <c r="G16" s="102">
        <v>27809985</v>
      </c>
      <c r="H16" s="102">
        <v>81539414</v>
      </c>
      <c r="I16" s="102">
        <v>-6498689</v>
      </c>
      <c r="J16" s="102">
        <v>-3976377</v>
      </c>
      <c r="K16" s="102">
        <v>-2522314</v>
      </c>
      <c r="L16" s="102">
        <v>-18708000</v>
      </c>
      <c r="M16" s="102">
        <v>-500514</v>
      </c>
      <c r="N16" s="102">
        <v>-18199135</v>
      </c>
      <c r="O16" s="102">
        <v>-667077</v>
      </c>
      <c r="P16" s="102">
        <v>3375062182</v>
      </c>
      <c r="Q16" s="102">
        <v>85617522</v>
      </c>
    </row>
    <row r="17" spans="1:17" ht="15.75" thickBot="1">
      <c r="A17" s="580" t="s">
        <v>937</v>
      </c>
      <c r="B17" s="581" t="s">
        <v>938</v>
      </c>
      <c r="C17" s="78">
        <v>611286370</v>
      </c>
      <c r="D17" s="102">
        <v>441758284</v>
      </c>
      <c r="E17" s="102">
        <v>24104528</v>
      </c>
      <c r="F17" s="102">
        <v>0</v>
      </c>
      <c r="G17" s="102">
        <v>0</v>
      </c>
      <c r="H17" s="102">
        <v>0</v>
      </c>
      <c r="I17" s="102">
        <v>-622663</v>
      </c>
      <c r="J17" s="102">
        <v>-245964</v>
      </c>
      <c r="K17" s="102">
        <v>-376699</v>
      </c>
      <c r="L17" s="102">
        <v>0</v>
      </c>
      <c r="M17" s="102">
        <v>0</v>
      </c>
      <c r="N17" s="102">
        <v>0</v>
      </c>
      <c r="O17" s="102">
        <v>0</v>
      </c>
      <c r="P17" s="102">
        <v>65830756</v>
      </c>
      <c r="Q17" s="102">
        <v>0</v>
      </c>
    </row>
    <row r="18" spans="1:17" ht="15.75" thickBot="1">
      <c r="A18" s="577" t="s">
        <v>939</v>
      </c>
      <c r="B18" s="578" t="s">
        <v>924</v>
      </c>
      <c r="C18" s="78">
        <v>0</v>
      </c>
      <c r="D18" s="102">
        <v>0</v>
      </c>
      <c r="E18" s="102">
        <v>0</v>
      </c>
      <c r="F18" s="102">
        <v>0</v>
      </c>
      <c r="G18" s="102">
        <v>0</v>
      </c>
      <c r="H18" s="102">
        <v>0</v>
      </c>
      <c r="I18" s="102">
        <v>0</v>
      </c>
      <c r="J18" s="102">
        <v>0</v>
      </c>
      <c r="K18" s="102">
        <v>0</v>
      </c>
      <c r="L18" s="102">
        <v>0</v>
      </c>
      <c r="M18" s="102">
        <v>0</v>
      </c>
      <c r="N18" s="102">
        <v>0</v>
      </c>
      <c r="O18" s="102">
        <v>0</v>
      </c>
      <c r="P18" s="102">
        <v>0</v>
      </c>
      <c r="Q18" s="102">
        <v>0</v>
      </c>
    </row>
    <row r="19" spans="1:17" ht="15.75" thickBot="1">
      <c r="A19" s="577" t="s">
        <v>940</v>
      </c>
      <c r="B19" s="578" t="s">
        <v>926</v>
      </c>
      <c r="C19" s="78">
        <v>193837752</v>
      </c>
      <c r="D19" s="102">
        <v>193837752</v>
      </c>
      <c r="E19" s="102">
        <v>0</v>
      </c>
      <c r="F19" s="102">
        <v>0</v>
      </c>
      <c r="G19" s="102">
        <v>0</v>
      </c>
      <c r="H19" s="102">
        <v>0</v>
      </c>
      <c r="I19" s="102">
        <v>-66890</v>
      </c>
      <c r="J19" s="102">
        <v>-66890</v>
      </c>
      <c r="K19" s="102">
        <v>0</v>
      </c>
      <c r="L19" s="102">
        <v>0</v>
      </c>
      <c r="M19" s="102">
        <v>0</v>
      </c>
      <c r="N19" s="102">
        <v>0</v>
      </c>
      <c r="O19" s="102">
        <v>0</v>
      </c>
      <c r="P19" s="102">
        <v>14003921</v>
      </c>
      <c r="Q19" s="102">
        <v>0</v>
      </c>
    </row>
    <row r="20" spans="1:17" ht="15.75" thickBot="1">
      <c r="A20" s="577" t="s">
        <v>941</v>
      </c>
      <c r="B20" s="578" t="s">
        <v>928</v>
      </c>
      <c r="C20" s="78">
        <v>200772197</v>
      </c>
      <c r="D20" s="102">
        <v>200526559</v>
      </c>
      <c r="E20" s="102">
        <v>0</v>
      </c>
      <c r="F20" s="102">
        <v>0</v>
      </c>
      <c r="G20" s="102">
        <v>0</v>
      </c>
      <c r="H20" s="102">
        <v>0</v>
      </c>
      <c r="I20" s="102">
        <v>-54104</v>
      </c>
      <c r="J20" s="102">
        <v>-54104</v>
      </c>
      <c r="K20" s="102">
        <v>0</v>
      </c>
      <c r="L20" s="102">
        <v>0</v>
      </c>
      <c r="M20" s="102">
        <v>0</v>
      </c>
      <c r="N20" s="102">
        <v>0</v>
      </c>
      <c r="O20" s="102">
        <v>0</v>
      </c>
      <c r="P20" s="102">
        <v>34643510</v>
      </c>
      <c r="Q20" s="102">
        <v>0</v>
      </c>
    </row>
    <row r="21" spans="1:17" ht="29.25" thickBot="1">
      <c r="A21" s="577" t="s">
        <v>942</v>
      </c>
      <c r="B21" s="578" t="s">
        <v>930</v>
      </c>
      <c r="C21" s="78">
        <v>146489119</v>
      </c>
      <c r="D21" s="102">
        <v>3327023</v>
      </c>
      <c r="E21" s="102">
        <v>948588</v>
      </c>
      <c r="F21" s="102">
        <v>0</v>
      </c>
      <c r="G21" s="102">
        <v>0</v>
      </c>
      <c r="H21" s="102">
        <v>0</v>
      </c>
      <c r="I21" s="102">
        <v>-111956</v>
      </c>
      <c r="J21" s="102">
        <v>-95254</v>
      </c>
      <c r="K21" s="102">
        <v>-16702</v>
      </c>
      <c r="L21" s="102">
        <v>0</v>
      </c>
      <c r="M21" s="102">
        <v>0</v>
      </c>
      <c r="N21" s="102">
        <v>0</v>
      </c>
      <c r="O21" s="102">
        <v>0</v>
      </c>
      <c r="P21" s="102">
        <v>2425680</v>
      </c>
      <c r="Q21" s="102">
        <v>0</v>
      </c>
    </row>
    <row r="22" spans="1:17" ht="29.25" thickBot="1">
      <c r="A22" s="577" t="s">
        <v>943</v>
      </c>
      <c r="B22" s="578" t="s">
        <v>932</v>
      </c>
      <c r="C22" s="78">
        <v>70187302</v>
      </c>
      <c r="D22" s="102">
        <v>44066950</v>
      </c>
      <c r="E22" s="102">
        <v>23155940</v>
      </c>
      <c r="F22" s="102">
        <v>0</v>
      </c>
      <c r="G22" s="102">
        <v>0</v>
      </c>
      <c r="H22" s="102">
        <v>0</v>
      </c>
      <c r="I22" s="102">
        <v>-389713</v>
      </c>
      <c r="J22" s="102">
        <v>-29716</v>
      </c>
      <c r="K22" s="102">
        <v>-359997</v>
      </c>
      <c r="L22" s="102">
        <v>0</v>
      </c>
      <c r="M22" s="102">
        <v>0</v>
      </c>
      <c r="N22" s="102">
        <v>0</v>
      </c>
      <c r="O22" s="102">
        <v>0</v>
      </c>
      <c r="P22" s="102">
        <v>14757645</v>
      </c>
      <c r="Q22" s="102">
        <v>0</v>
      </c>
    </row>
    <row r="23" spans="1:17" ht="29.25" thickBot="1">
      <c r="A23" s="580" t="s">
        <v>944</v>
      </c>
      <c r="B23" s="581" t="s">
        <v>945</v>
      </c>
      <c r="C23" s="78">
        <v>345360755</v>
      </c>
      <c r="D23" s="102">
        <v>330945399</v>
      </c>
      <c r="E23" s="102">
        <v>14415358</v>
      </c>
      <c r="F23" s="102">
        <v>1439043</v>
      </c>
      <c r="G23" s="102">
        <v>16092</v>
      </c>
      <c r="H23" s="102">
        <v>1420842</v>
      </c>
      <c r="I23" s="102">
        <v>633029</v>
      </c>
      <c r="J23" s="102">
        <v>390071</v>
      </c>
      <c r="K23" s="102">
        <v>242958</v>
      </c>
      <c r="L23" s="102">
        <v>244762</v>
      </c>
      <c r="M23" s="102">
        <v>0</v>
      </c>
      <c r="N23" s="102">
        <v>244762</v>
      </c>
      <c r="O23" s="103"/>
      <c r="P23" s="102">
        <v>154083587</v>
      </c>
      <c r="Q23" s="102">
        <v>446082</v>
      </c>
    </row>
    <row r="24" spans="1:17" ht="15.75" thickBot="1">
      <c r="A24" s="577" t="s">
        <v>946</v>
      </c>
      <c r="B24" s="578" t="s">
        <v>924</v>
      </c>
      <c r="C24" s="78">
        <v>0</v>
      </c>
      <c r="D24" s="102">
        <v>0</v>
      </c>
      <c r="E24" s="102">
        <v>0</v>
      </c>
      <c r="F24" s="102">
        <v>0</v>
      </c>
      <c r="G24" s="102">
        <v>0</v>
      </c>
      <c r="H24" s="102">
        <v>0</v>
      </c>
      <c r="I24" s="102">
        <v>0</v>
      </c>
      <c r="J24" s="102">
        <v>0</v>
      </c>
      <c r="K24" s="102">
        <v>0</v>
      </c>
      <c r="L24" s="102">
        <v>0</v>
      </c>
      <c r="M24" s="102">
        <v>0</v>
      </c>
      <c r="N24" s="102">
        <v>0</v>
      </c>
      <c r="O24" s="103"/>
      <c r="P24" s="102">
        <v>0</v>
      </c>
      <c r="Q24" s="102">
        <v>0</v>
      </c>
    </row>
    <row r="25" spans="1:17" ht="15.75" thickBot="1">
      <c r="A25" s="577" t="s">
        <v>947</v>
      </c>
      <c r="B25" s="578" t="s">
        <v>926</v>
      </c>
      <c r="C25" s="78">
        <v>840342</v>
      </c>
      <c r="D25" s="102">
        <v>840342</v>
      </c>
      <c r="E25" s="102">
        <v>0</v>
      </c>
      <c r="F25" s="102">
        <v>0</v>
      </c>
      <c r="G25" s="102">
        <v>0</v>
      </c>
      <c r="H25" s="102">
        <v>0</v>
      </c>
      <c r="I25" s="102">
        <v>184</v>
      </c>
      <c r="J25" s="102">
        <v>184</v>
      </c>
      <c r="K25" s="102">
        <v>0</v>
      </c>
      <c r="L25" s="102">
        <v>0</v>
      </c>
      <c r="M25" s="102">
        <v>0</v>
      </c>
      <c r="N25" s="102">
        <v>0</v>
      </c>
      <c r="O25" s="103"/>
      <c r="P25" s="102">
        <v>821842</v>
      </c>
      <c r="Q25" s="102">
        <v>0</v>
      </c>
    </row>
    <row r="26" spans="1:17" ht="15.75" thickBot="1">
      <c r="A26" s="577" t="s">
        <v>948</v>
      </c>
      <c r="B26" s="578" t="s">
        <v>928</v>
      </c>
      <c r="C26" s="78">
        <v>204504</v>
      </c>
      <c r="D26" s="102">
        <v>204504</v>
      </c>
      <c r="E26" s="102">
        <v>0</v>
      </c>
      <c r="F26" s="102">
        <v>0</v>
      </c>
      <c r="G26" s="102">
        <v>0</v>
      </c>
      <c r="H26" s="102">
        <v>0</v>
      </c>
      <c r="I26" s="102">
        <v>33078</v>
      </c>
      <c r="J26" s="102">
        <v>33078</v>
      </c>
      <c r="K26" s="102">
        <v>0</v>
      </c>
      <c r="L26" s="102">
        <v>0</v>
      </c>
      <c r="M26" s="102">
        <v>0</v>
      </c>
      <c r="N26" s="102">
        <v>0</v>
      </c>
      <c r="O26" s="103"/>
      <c r="P26" s="102">
        <v>0</v>
      </c>
      <c r="Q26" s="102">
        <v>0</v>
      </c>
    </row>
    <row r="27" spans="1:17" ht="29.25" thickBot="1">
      <c r="A27" s="577" t="s">
        <v>949</v>
      </c>
      <c r="B27" s="578" t="s">
        <v>930</v>
      </c>
      <c r="C27" s="78">
        <v>1448224</v>
      </c>
      <c r="D27" s="102">
        <v>1448224</v>
      </c>
      <c r="E27" s="102">
        <v>0</v>
      </c>
      <c r="F27" s="102">
        <v>0</v>
      </c>
      <c r="G27" s="102">
        <v>0</v>
      </c>
      <c r="H27" s="102">
        <v>0</v>
      </c>
      <c r="I27" s="102">
        <v>4857</v>
      </c>
      <c r="J27" s="102">
        <v>4857</v>
      </c>
      <c r="K27" s="102">
        <v>0</v>
      </c>
      <c r="L27" s="102">
        <v>0</v>
      </c>
      <c r="M27" s="102">
        <v>0</v>
      </c>
      <c r="N27" s="102">
        <v>0</v>
      </c>
      <c r="O27" s="103"/>
      <c r="P27" s="102">
        <v>294000</v>
      </c>
      <c r="Q27" s="102">
        <v>0</v>
      </c>
    </row>
    <row r="28" spans="1:17" ht="29.25" thickBot="1">
      <c r="A28" s="577" t="s">
        <v>950</v>
      </c>
      <c r="B28" s="578" t="s">
        <v>932</v>
      </c>
      <c r="C28" s="78">
        <v>102382722</v>
      </c>
      <c r="D28" s="102">
        <v>93790916</v>
      </c>
      <c r="E28" s="102">
        <v>8591806</v>
      </c>
      <c r="F28" s="102">
        <v>532299</v>
      </c>
      <c r="G28" s="102">
        <v>0</v>
      </c>
      <c r="H28" s="102">
        <v>532299</v>
      </c>
      <c r="I28" s="102">
        <v>319945</v>
      </c>
      <c r="J28" s="102">
        <v>132975</v>
      </c>
      <c r="K28" s="102">
        <v>186970</v>
      </c>
      <c r="L28" s="102">
        <v>142563</v>
      </c>
      <c r="M28" s="102">
        <v>0</v>
      </c>
      <c r="N28" s="102">
        <v>142563</v>
      </c>
      <c r="O28" s="103"/>
      <c r="P28" s="102">
        <v>64088738</v>
      </c>
      <c r="Q28" s="102">
        <v>115922</v>
      </c>
    </row>
    <row r="29" spans="1:17" ht="15.75" thickBot="1">
      <c r="A29" s="577" t="s">
        <v>951</v>
      </c>
      <c r="B29" s="578" t="s">
        <v>936</v>
      </c>
      <c r="C29" s="78">
        <v>240484963</v>
      </c>
      <c r="D29" s="102">
        <v>234661413</v>
      </c>
      <c r="E29" s="102">
        <v>5823552</v>
      </c>
      <c r="F29" s="102">
        <v>906744</v>
      </c>
      <c r="G29" s="102">
        <v>16092</v>
      </c>
      <c r="H29" s="102">
        <v>888543</v>
      </c>
      <c r="I29" s="102">
        <v>274965</v>
      </c>
      <c r="J29" s="102">
        <v>218977</v>
      </c>
      <c r="K29" s="102">
        <v>55988</v>
      </c>
      <c r="L29" s="102">
        <v>102199</v>
      </c>
      <c r="M29" s="102">
        <v>0</v>
      </c>
      <c r="N29" s="102">
        <v>102199</v>
      </c>
      <c r="O29" s="103"/>
      <c r="P29" s="102">
        <v>88879007</v>
      </c>
      <c r="Q29" s="102">
        <v>330160</v>
      </c>
    </row>
    <row r="30" spans="1:17" ht="15.75" thickBot="1">
      <c r="A30" s="582" t="s">
        <v>952</v>
      </c>
      <c r="B30" s="583" t="s">
        <v>236</v>
      </c>
      <c r="C30" s="104">
        <v>5802311162</v>
      </c>
      <c r="D30" s="105">
        <v>5397130123</v>
      </c>
      <c r="E30" s="105">
        <v>259757487</v>
      </c>
      <c r="F30" s="105">
        <v>157132513</v>
      </c>
      <c r="G30" s="105">
        <v>38566633</v>
      </c>
      <c r="H30" s="105">
        <v>114823549</v>
      </c>
      <c r="I30" s="105">
        <v>-10148060</v>
      </c>
      <c r="J30" s="105">
        <v>-5885392</v>
      </c>
      <c r="K30" s="105">
        <v>-4262670</v>
      </c>
      <c r="L30" s="105">
        <v>-32864525</v>
      </c>
      <c r="M30" s="105">
        <v>-638753</v>
      </c>
      <c r="N30" s="105">
        <v>-32217276</v>
      </c>
      <c r="O30" s="105">
        <v>-1475308</v>
      </c>
      <c r="P30" s="105">
        <v>4379761341</v>
      </c>
      <c r="Q30" s="105">
        <v>113680141</v>
      </c>
    </row>
    <row r="31" spans="1:17">
      <c r="A31" s="70"/>
      <c r="B31" s="70"/>
      <c r="C31" s="70"/>
      <c r="D31" s="70"/>
      <c r="E31" s="70"/>
      <c r="F31" s="70"/>
      <c r="G31" s="70"/>
      <c r="H31" s="70"/>
      <c r="I31" s="70"/>
      <c r="J31" s="70"/>
      <c r="K31" s="70"/>
      <c r="L31" s="70"/>
      <c r="M31" s="70"/>
      <c r="N31" s="70"/>
      <c r="O31" s="70"/>
      <c r="P31" s="70"/>
      <c r="Q31" s="70"/>
    </row>
    <row r="32" spans="1:17">
      <c r="A32" s="70"/>
      <c r="B32" s="70"/>
      <c r="C32" s="70"/>
      <c r="D32" s="70"/>
      <c r="E32" s="70"/>
      <c r="F32" s="70"/>
      <c r="G32" s="70"/>
      <c r="H32" s="70"/>
      <c r="I32" s="70"/>
      <c r="J32" s="70"/>
      <c r="K32" s="70"/>
      <c r="L32" s="70"/>
      <c r="M32" s="70"/>
      <c r="N32" s="70"/>
      <c r="O32" s="70"/>
      <c r="P32" s="70"/>
      <c r="Q32" s="70"/>
    </row>
    <row r="33" spans="1:17">
      <c r="A33" s="70"/>
      <c r="B33" s="70"/>
      <c r="C33" s="70"/>
      <c r="D33" s="70"/>
      <c r="E33" s="70"/>
      <c r="F33" s="70"/>
      <c r="G33" s="70"/>
      <c r="H33" s="70"/>
      <c r="I33" s="70"/>
      <c r="J33" s="70"/>
      <c r="K33" s="70"/>
      <c r="L33" s="70"/>
      <c r="M33" s="70"/>
      <c r="N33" s="70"/>
      <c r="O33" s="70"/>
      <c r="P33" s="70"/>
      <c r="Q33" s="70"/>
    </row>
    <row r="34" spans="1:17">
      <c r="A34" s="70"/>
      <c r="B34" s="70"/>
      <c r="C34" s="70"/>
      <c r="D34" s="70"/>
      <c r="E34" s="70"/>
      <c r="F34" s="70"/>
      <c r="G34" s="70"/>
      <c r="H34" s="70"/>
      <c r="I34" s="70"/>
      <c r="J34" s="70"/>
      <c r="K34" s="70"/>
      <c r="L34" s="70"/>
      <c r="M34" s="70"/>
      <c r="N34" s="70"/>
      <c r="O34" s="70"/>
      <c r="P34" s="70"/>
      <c r="Q34" s="70"/>
    </row>
    <row r="35" spans="1:17">
      <c r="A35" s="70"/>
      <c r="B35" s="70"/>
      <c r="C35" s="70"/>
      <c r="D35" s="70"/>
      <c r="E35" s="70"/>
      <c r="F35" s="70"/>
      <c r="G35" s="70"/>
      <c r="H35" s="70"/>
      <c r="I35" s="70"/>
      <c r="J35" s="70"/>
      <c r="K35" s="70"/>
      <c r="L35" s="70"/>
      <c r="M35" s="70"/>
      <c r="N35" s="70"/>
      <c r="O35" s="70"/>
      <c r="P35" s="70"/>
      <c r="Q35" s="70"/>
    </row>
    <row r="36" spans="1:17">
      <c r="A36" s="70"/>
      <c r="B36" s="70"/>
      <c r="C36" s="70"/>
      <c r="D36" s="70"/>
      <c r="E36" s="70"/>
      <c r="F36" s="70"/>
      <c r="G36" s="70"/>
      <c r="H36" s="70"/>
      <c r="I36" s="70"/>
      <c r="J36" s="70"/>
      <c r="K36" s="70"/>
      <c r="L36" s="70"/>
      <c r="M36" s="70"/>
      <c r="N36" s="70"/>
      <c r="O36" s="70"/>
      <c r="P36" s="70"/>
      <c r="Q36" s="70"/>
    </row>
  </sheetData>
  <mergeCells count="10">
    <mergeCell ref="C5:H5"/>
    <mergeCell ref="I5:N5"/>
    <mergeCell ref="O5:O6"/>
    <mergeCell ref="P5:Q5"/>
    <mergeCell ref="C6:E6"/>
    <mergeCell ref="F6:H6"/>
    <mergeCell ref="I6:K6"/>
    <mergeCell ref="L6:N6"/>
    <mergeCell ref="P6:P7"/>
    <mergeCell ref="Q6:Q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C68A8-33AB-4DC6-9E3E-1523C96971EB}">
  <sheetPr codeName="Sheet29"/>
  <dimension ref="A1:H15"/>
  <sheetViews>
    <sheetView workbookViewId="0">
      <selection activeCell="H17" sqref="H17"/>
    </sheetView>
  </sheetViews>
  <sheetFormatPr defaultColWidth="9.140625" defaultRowHeight="15"/>
  <cols>
    <col min="1" max="1" width="6.140625" style="2" customWidth="1"/>
    <col min="2" max="2" width="27" style="2" customWidth="1"/>
    <col min="3" max="3" width="18.5703125" style="2" bestFit="1" customWidth="1"/>
    <col min="4" max="4" width="10.85546875" style="2" customWidth="1"/>
    <col min="5" max="5" width="21.85546875" style="2" customWidth="1"/>
    <col min="6" max="6" width="13.140625" style="2" customWidth="1"/>
    <col min="7" max="7" width="11.42578125" style="2" customWidth="1"/>
    <col min="8" max="8" width="10.85546875" style="2" customWidth="1"/>
    <col min="9" max="16384" width="9.140625" style="2"/>
  </cols>
  <sheetData>
    <row r="1" spans="1:8">
      <c r="A1" s="361" t="s">
        <v>953</v>
      </c>
      <c r="B1" s="252"/>
      <c r="C1" s="241"/>
      <c r="D1" s="243"/>
      <c r="E1" s="11"/>
      <c r="F1" s="251"/>
      <c r="G1" s="251"/>
      <c r="H1" s="252"/>
    </row>
    <row r="2" spans="1:8">
      <c r="A2" s="701"/>
      <c r="B2" s="239"/>
      <c r="C2" s="11"/>
      <c r="D2" s="248"/>
      <c r="E2" s="298"/>
      <c r="F2" s="248"/>
      <c r="G2" s="247"/>
      <c r="H2" s="305"/>
    </row>
    <row r="3" spans="1:8">
      <c r="A3" s="701"/>
      <c r="B3" s="230"/>
      <c r="C3" s="95" t="s">
        <v>220</v>
      </c>
      <c r="D3" s="95" t="s">
        <v>221</v>
      </c>
      <c r="E3" s="95" t="s">
        <v>222</v>
      </c>
      <c r="F3" s="95" t="s">
        <v>345</v>
      </c>
      <c r="G3" s="95" t="s">
        <v>239</v>
      </c>
      <c r="H3" s="95" t="s">
        <v>346</v>
      </c>
    </row>
    <row r="4" spans="1:8">
      <c r="A4" s="244"/>
      <c r="B4" s="302"/>
      <c r="C4" s="1085" t="s">
        <v>954</v>
      </c>
      <c r="D4" s="1085"/>
      <c r="E4" s="1085"/>
      <c r="F4" s="1085"/>
      <c r="G4" s="1085"/>
      <c r="H4" s="1085"/>
    </row>
    <row r="5" spans="1:8" ht="28.5">
      <c r="A5" s="11"/>
      <c r="B5" s="303"/>
      <c r="C5" s="21" t="s">
        <v>955</v>
      </c>
      <c r="D5" s="21" t="s">
        <v>956</v>
      </c>
      <c r="E5" s="21" t="s">
        <v>957</v>
      </c>
      <c r="F5" s="21" t="s">
        <v>958</v>
      </c>
      <c r="G5" s="21" t="s">
        <v>959</v>
      </c>
      <c r="H5" s="21" t="s">
        <v>236</v>
      </c>
    </row>
    <row r="6" spans="1:8">
      <c r="A6" s="19">
        <v>1</v>
      </c>
      <c r="B6" s="96" t="s">
        <v>923</v>
      </c>
      <c r="C6" s="719">
        <v>43950385</v>
      </c>
      <c r="D6" s="719">
        <v>126405943</v>
      </c>
      <c r="E6" s="719">
        <v>512964460</v>
      </c>
      <c r="F6" s="719">
        <v>3767626168</v>
      </c>
      <c r="G6" s="719">
        <v>58905723</v>
      </c>
      <c r="H6" s="719">
        <v>4509852679</v>
      </c>
    </row>
    <row r="7" spans="1:8">
      <c r="A7" s="19">
        <v>2</v>
      </c>
      <c r="B7" s="96" t="s">
        <v>938</v>
      </c>
      <c r="C7" s="719">
        <v>0</v>
      </c>
      <c r="D7" s="719">
        <v>110693041</v>
      </c>
      <c r="E7" s="719">
        <v>311779848</v>
      </c>
      <c r="F7" s="719">
        <v>48908035</v>
      </c>
      <c r="G7" s="719">
        <v>139282788</v>
      </c>
      <c r="H7" s="719">
        <v>610663712</v>
      </c>
    </row>
    <row r="8" spans="1:8">
      <c r="A8" s="97">
        <v>3</v>
      </c>
      <c r="B8" s="98" t="s">
        <v>236</v>
      </c>
      <c r="C8" s="762">
        <v>43950385</v>
      </c>
      <c r="D8" s="762">
        <v>237098984</v>
      </c>
      <c r="E8" s="762">
        <v>824744308</v>
      </c>
      <c r="F8" s="762">
        <v>3816534203</v>
      </c>
      <c r="G8" s="762">
        <v>198188511</v>
      </c>
      <c r="H8" s="762">
        <v>5120516391</v>
      </c>
    </row>
    <row r="9" spans="1:8">
      <c r="A9" s="70"/>
      <c r="B9" s="70"/>
      <c r="C9" s="781"/>
      <c r="D9" s="781"/>
      <c r="E9" s="781"/>
      <c r="F9" s="781"/>
      <c r="G9" s="781"/>
      <c r="H9" s="781"/>
    </row>
    <row r="10" spans="1:8">
      <c r="A10" s="70"/>
      <c r="B10" s="70"/>
      <c r="C10" s="70"/>
      <c r="D10" s="70"/>
      <c r="E10" s="70"/>
      <c r="F10" s="70"/>
      <c r="G10" s="70"/>
      <c r="H10" s="70"/>
    </row>
    <row r="11" spans="1:8">
      <c r="A11" s="70"/>
      <c r="B11" s="70"/>
      <c r="C11" s="70"/>
      <c r="D11" s="70"/>
      <c r="E11" s="70"/>
      <c r="F11" s="70"/>
      <c r="G11" s="70"/>
      <c r="H11" s="70"/>
    </row>
    <row r="12" spans="1:8">
      <c r="A12" s="70"/>
      <c r="B12" s="70"/>
      <c r="C12" s="70"/>
      <c r="D12" s="70"/>
      <c r="E12" s="70"/>
      <c r="F12" s="70"/>
      <c r="G12" s="70"/>
      <c r="H12" s="70"/>
    </row>
    <row r="13" spans="1:8">
      <c r="A13" s="70"/>
      <c r="B13" s="70"/>
      <c r="C13" s="70"/>
      <c r="D13" s="70"/>
      <c r="E13" s="70"/>
      <c r="F13" s="70"/>
      <c r="G13" s="70"/>
      <c r="H13" s="70"/>
    </row>
    <row r="14" spans="1:8">
      <c r="A14" s="70"/>
      <c r="B14" s="70"/>
      <c r="C14" s="70"/>
      <c r="D14" s="70"/>
      <c r="E14" s="70"/>
      <c r="F14" s="70"/>
      <c r="G14" s="70"/>
      <c r="H14" s="70"/>
    </row>
    <row r="15" spans="1:8">
      <c r="A15" s="70"/>
      <c r="B15" s="70"/>
      <c r="C15" s="70"/>
      <c r="D15" s="70"/>
      <c r="E15" s="70"/>
      <c r="F15" s="70"/>
      <c r="G15" s="70"/>
      <c r="H15" s="70"/>
    </row>
  </sheetData>
  <mergeCells count="1">
    <mergeCell ref="C4:H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F097-4285-42CB-8720-9E752ED648B7}">
  <sheetPr codeName="Sheet30"/>
  <dimension ref="A1:C15"/>
  <sheetViews>
    <sheetView workbookViewId="0">
      <selection activeCell="E7" sqref="E7"/>
    </sheetView>
  </sheetViews>
  <sheetFormatPr defaultColWidth="9.140625" defaultRowHeight="15"/>
  <cols>
    <col min="1" max="1" width="4.85546875" style="2" customWidth="1"/>
    <col min="2" max="2" width="58.5703125" style="2" customWidth="1"/>
    <col min="3" max="3" width="42.7109375" style="783" customWidth="1"/>
    <col min="4" max="16384" width="9.140625" style="2"/>
  </cols>
  <sheetData>
    <row r="1" spans="1:3">
      <c r="A1" s="301" t="s">
        <v>960</v>
      </c>
      <c r="B1" s="606"/>
      <c r="C1" s="702"/>
    </row>
    <row r="2" spans="1:3" ht="15.75" thickBot="1">
      <c r="A2" s="607"/>
      <c r="B2" s="608"/>
      <c r="C2" s="703"/>
    </row>
    <row r="3" spans="1:3" ht="15.75" thickBot="1">
      <c r="A3" s="609"/>
      <c r="B3" s="610"/>
      <c r="C3" s="611" t="s">
        <v>220</v>
      </c>
    </row>
    <row r="4" spans="1:3" ht="15.75" thickBot="1">
      <c r="A4" s="612"/>
      <c r="B4" s="94"/>
      <c r="C4" s="611" t="s">
        <v>961</v>
      </c>
    </row>
    <row r="5" spans="1:3" ht="15.75" thickBot="1">
      <c r="A5" s="613" t="s">
        <v>640</v>
      </c>
      <c r="B5" s="614" t="s">
        <v>962</v>
      </c>
      <c r="C5" s="825">
        <v>138606494</v>
      </c>
    </row>
    <row r="6" spans="1:3" ht="15.75" thickBot="1">
      <c r="A6" s="615" t="s">
        <v>658</v>
      </c>
      <c r="B6" s="616" t="s">
        <v>963</v>
      </c>
      <c r="C6" s="826">
        <v>63743741</v>
      </c>
    </row>
    <row r="7" spans="1:3" ht="15.75" thickBot="1">
      <c r="A7" s="615" t="s">
        <v>925</v>
      </c>
      <c r="B7" s="616" t="s">
        <v>964</v>
      </c>
      <c r="C7" s="826">
        <v>-46656764</v>
      </c>
    </row>
    <row r="8" spans="1:3" ht="15.75" thickBot="1">
      <c r="A8" s="615" t="s">
        <v>927</v>
      </c>
      <c r="B8" s="617" t="s">
        <v>965</v>
      </c>
      <c r="C8" s="826">
        <v>-3221648</v>
      </c>
    </row>
    <row r="9" spans="1:3" ht="15.75" thickBot="1">
      <c r="A9" s="615" t="s">
        <v>929</v>
      </c>
      <c r="B9" s="617" t="s">
        <v>966</v>
      </c>
      <c r="C9" s="826">
        <v>-43435116</v>
      </c>
    </row>
    <row r="10" spans="1:3" ht="15.75" thickBot="1">
      <c r="A10" s="613" t="s">
        <v>931</v>
      </c>
      <c r="B10" s="614" t="s">
        <v>967</v>
      </c>
      <c r="C10" s="179">
        <v>155693470</v>
      </c>
    </row>
    <row r="11" spans="1:3">
      <c r="A11" s="70"/>
      <c r="B11" s="70"/>
      <c r="C11" s="781"/>
    </row>
    <row r="12" spans="1:3">
      <c r="A12" s="70"/>
      <c r="B12" s="70"/>
      <c r="C12" s="781"/>
    </row>
    <row r="13" spans="1:3">
      <c r="A13" s="70"/>
      <c r="B13" s="70"/>
      <c r="C13" s="781"/>
    </row>
    <row r="14" spans="1:3">
      <c r="A14" s="70"/>
      <c r="B14" s="70"/>
      <c r="C14" s="781"/>
    </row>
    <row r="15" spans="1:3">
      <c r="A15" s="70"/>
      <c r="B15" s="70"/>
      <c r="C15" s="781"/>
    </row>
  </sheetData>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BB93-6522-4F51-A6FF-272DC1C8F1DC}">
  <sheetPr codeName="Sheet31"/>
  <dimension ref="A1:J20"/>
  <sheetViews>
    <sheetView workbookViewId="0">
      <selection activeCell="K7" sqref="K7"/>
    </sheetView>
  </sheetViews>
  <sheetFormatPr defaultColWidth="9.140625" defaultRowHeight="15"/>
  <cols>
    <col min="1" max="1" width="9.140625" style="2"/>
    <col min="2" max="2" width="28.85546875" style="2" customWidth="1"/>
    <col min="3" max="3" width="20" style="2" customWidth="1"/>
    <col min="4" max="4" width="22.85546875" style="2" customWidth="1"/>
    <col min="5" max="5" width="15" style="2" customWidth="1"/>
    <col min="6" max="6" width="19" style="2" customWidth="1"/>
    <col min="7" max="7" width="20.42578125" style="2" customWidth="1"/>
    <col min="8" max="8" width="22" style="2" customWidth="1"/>
    <col min="9" max="9" width="15" style="2" customWidth="1"/>
    <col min="10" max="10" width="24.28515625" style="2" customWidth="1"/>
    <col min="11" max="16384" width="9.140625" style="2"/>
  </cols>
  <sheetData>
    <row r="1" spans="1:10" ht="15.75">
      <c r="A1" s="585" t="s">
        <v>968</v>
      </c>
      <c r="B1" s="345"/>
      <c r="C1" s="535"/>
      <c r="D1" s="502"/>
      <c r="E1" s="345"/>
      <c r="F1" s="345"/>
      <c r="G1" s="589"/>
      <c r="H1" s="589"/>
      <c r="I1" s="588"/>
      <c r="J1" s="566"/>
    </row>
    <row r="2" spans="1:10" ht="15.75">
      <c r="A2" s="589"/>
      <c r="B2" s="566"/>
      <c r="C2" s="566"/>
      <c r="D2" s="587"/>
      <c r="E2" s="586"/>
      <c r="F2" s="586"/>
      <c r="G2" s="586"/>
      <c r="H2" s="586"/>
      <c r="I2" s="589"/>
      <c r="J2" s="590"/>
    </row>
    <row r="3" spans="1:10" ht="15.75" thickBot="1">
      <c r="A3" s="11"/>
      <c r="B3" s="239"/>
      <c r="C3" s="511"/>
      <c r="D3" s="591"/>
      <c r="E3" s="511"/>
      <c r="F3" s="511"/>
      <c r="G3" s="11"/>
      <c r="H3" s="591"/>
      <c r="I3" s="591"/>
      <c r="J3" s="591"/>
    </row>
    <row r="4" spans="1:10" ht="15.75" thickBot="1">
      <c r="A4" s="256"/>
      <c r="B4" s="592"/>
      <c r="C4" s="593" t="s">
        <v>220</v>
      </c>
      <c r="D4" s="593" t="s">
        <v>221</v>
      </c>
      <c r="E4" s="593" t="s">
        <v>222</v>
      </c>
      <c r="F4" s="593" t="s">
        <v>345</v>
      </c>
      <c r="G4" s="593" t="s">
        <v>239</v>
      </c>
      <c r="H4" s="593" t="s">
        <v>346</v>
      </c>
      <c r="I4" s="593" t="s">
        <v>347</v>
      </c>
      <c r="J4" s="593" t="s">
        <v>396</v>
      </c>
    </row>
    <row r="5" spans="1:10" ht="52.5" customHeight="1" thickBot="1">
      <c r="A5" s="594"/>
      <c r="B5" s="595"/>
      <c r="C5" s="1086" t="s">
        <v>969</v>
      </c>
      <c r="D5" s="1086"/>
      <c r="E5" s="1086"/>
      <c r="F5" s="1086"/>
      <c r="G5" s="1086" t="s">
        <v>909</v>
      </c>
      <c r="H5" s="1086"/>
      <c r="I5" s="1087" t="s">
        <v>970</v>
      </c>
      <c r="J5" s="1086"/>
    </row>
    <row r="6" spans="1:10" ht="15.75" thickBot="1">
      <c r="A6" s="594"/>
      <c r="B6" s="594"/>
      <c r="C6" s="1086" t="s">
        <v>971</v>
      </c>
      <c r="D6" s="1088" t="s">
        <v>972</v>
      </c>
      <c r="E6" s="1089"/>
      <c r="F6" s="1089"/>
      <c r="G6" s="1086" t="s">
        <v>973</v>
      </c>
      <c r="H6" s="1086" t="s">
        <v>974</v>
      </c>
      <c r="I6" s="596"/>
      <c r="J6" s="1086" t="s">
        <v>975</v>
      </c>
    </row>
    <row r="7" spans="1:10" ht="81" customHeight="1" thickBot="1">
      <c r="A7" s="594"/>
      <c r="B7" s="597"/>
      <c r="C7" s="1086"/>
      <c r="D7" s="598"/>
      <c r="E7" s="599" t="s">
        <v>976</v>
      </c>
      <c r="F7" s="599" t="s">
        <v>977</v>
      </c>
      <c r="G7" s="1086"/>
      <c r="H7" s="1086"/>
      <c r="I7" s="600"/>
      <c r="J7" s="1086"/>
    </row>
    <row r="8" spans="1:10" ht="15.75" thickBot="1">
      <c r="A8" s="545" t="s">
        <v>640</v>
      </c>
      <c r="B8" s="526" t="s">
        <v>923</v>
      </c>
      <c r="C8" s="79">
        <v>103358060</v>
      </c>
      <c r="D8" s="188">
        <v>84514955</v>
      </c>
      <c r="E8" s="188">
        <v>39071809</v>
      </c>
      <c r="F8" s="188">
        <v>42667347</v>
      </c>
      <c r="G8" s="188">
        <v>-881459</v>
      </c>
      <c r="H8" s="188">
        <v>-11859910</v>
      </c>
      <c r="I8" s="188">
        <v>166865777</v>
      </c>
      <c r="J8" s="188">
        <v>68380251</v>
      </c>
    </row>
    <row r="9" spans="1:10" ht="29.25" thickBot="1">
      <c r="A9" s="601" t="s">
        <v>931</v>
      </c>
      <c r="B9" s="602" t="s">
        <v>978</v>
      </c>
      <c r="C9" s="79">
        <v>20167347</v>
      </c>
      <c r="D9" s="188">
        <v>25736706</v>
      </c>
      <c r="E9" s="188">
        <v>14230966</v>
      </c>
      <c r="F9" s="188">
        <v>14873534</v>
      </c>
      <c r="G9" s="188">
        <v>-250052</v>
      </c>
      <c r="H9" s="188">
        <v>-5431830</v>
      </c>
      <c r="I9" s="188">
        <v>38275137</v>
      </c>
      <c r="J9" s="188">
        <v>19219951</v>
      </c>
    </row>
    <row r="10" spans="1:10" ht="15.75" thickBot="1">
      <c r="A10" s="601" t="s">
        <v>933</v>
      </c>
      <c r="B10" s="602" t="s">
        <v>979</v>
      </c>
      <c r="C10" s="79">
        <v>83190713</v>
      </c>
      <c r="D10" s="188">
        <v>58778249</v>
      </c>
      <c r="E10" s="188">
        <v>24840843</v>
      </c>
      <c r="F10" s="188">
        <v>27793813</v>
      </c>
      <c r="G10" s="188">
        <v>-631407</v>
      </c>
      <c r="H10" s="188">
        <v>-6428080</v>
      </c>
      <c r="I10" s="188">
        <v>128590640</v>
      </c>
      <c r="J10" s="188">
        <v>49160300</v>
      </c>
    </row>
    <row r="11" spans="1:10" ht="15.75" thickBot="1">
      <c r="A11" s="603" t="s">
        <v>937</v>
      </c>
      <c r="B11" s="519" t="s">
        <v>980</v>
      </c>
      <c r="C11" s="826">
        <v>111282</v>
      </c>
      <c r="D11" s="177">
        <v>20166</v>
      </c>
      <c r="E11" s="177">
        <v>9562</v>
      </c>
      <c r="F11" s="177">
        <v>9562</v>
      </c>
      <c r="G11" s="177">
        <v>13</v>
      </c>
      <c r="H11" s="177">
        <v>132</v>
      </c>
      <c r="I11" s="177">
        <v>95002</v>
      </c>
      <c r="J11" s="177">
        <v>11377</v>
      </c>
    </row>
    <row r="12" spans="1:10" ht="15.75" thickBot="1">
      <c r="A12" s="604">
        <v>100</v>
      </c>
      <c r="B12" s="605" t="s">
        <v>236</v>
      </c>
      <c r="C12" s="826">
        <v>103469342</v>
      </c>
      <c r="D12" s="826">
        <v>84535121</v>
      </c>
      <c r="E12" s="826">
        <v>39081371</v>
      </c>
      <c r="F12" s="826">
        <v>42676909</v>
      </c>
      <c r="G12" s="826">
        <v>-881472</v>
      </c>
      <c r="H12" s="826">
        <v>-11860042</v>
      </c>
      <c r="I12" s="826">
        <v>166960779</v>
      </c>
      <c r="J12" s="826">
        <v>68391628</v>
      </c>
    </row>
    <row r="13" spans="1:10">
      <c r="A13" s="561"/>
      <c r="B13" s="11"/>
      <c r="C13" s="450"/>
      <c r="D13" s="450"/>
      <c r="E13" s="451"/>
      <c r="F13" s="450"/>
      <c r="G13" s="451"/>
      <c r="H13" s="11"/>
      <c r="I13" s="450"/>
      <c r="J13" s="450"/>
    </row>
    <row r="14" spans="1:10">
      <c r="A14" s="262" t="s">
        <v>981</v>
      </c>
      <c r="B14" s="250"/>
      <c r="C14" s="11"/>
      <c r="D14" s="11"/>
      <c r="E14" s="11"/>
      <c r="F14" s="250"/>
      <c r="G14" s="297"/>
      <c r="H14" s="250"/>
      <c r="I14" s="297"/>
      <c r="J14" s="256"/>
    </row>
    <row r="15" spans="1:10">
      <c r="A15" s="70"/>
      <c r="B15" s="70"/>
      <c r="C15" s="70"/>
      <c r="D15" s="70"/>
      <c r="E15" s="70"/>
      <c r="F15" s="70"/>
      <c r="G15" s="70"/>
      <c r="H15" s="70"/>
      <c r="I15" s="70"/>
      <c r="J15" s="70"/>
    </row>
    <row r="16" spans="1:10">
      <c r="A16" s="70"/>
      <c r="B16" s="70"/>
      <c r="C16" s="70"/>
      <c r="D16" s="70"/>
      <c r="E16" s="70"/>
      <c r="F16" s="70"/>
      <c r="G16" s="70"/>
      <c r="H16" s="70"/>
      <c r="I16" s="70"/>
      <c r="J16" s="70"/>
    </row>
    <row r="17" spans="1:10">
      <c r="A17" s="70"/>
      <c r="B17" s="70"/>
      <c r="C17" s="70"/>
      <c r="D17" s="70"/>
      <c r="E17" s="70"/>
      <c r="F17" s="70"/>
      <c r="G17" s="70"/>
      <c r="H17" s="70"/>
      <c r="I17" s="70"/>
      <c r="J17" s="70"/>
    </row>
    <row r="18" spans="1:10">
      <c r="A18" s="70"/>
      <c r="B18" s="70"/>
      <c r="C18" s="70"/>
      <c r="D18" s="70"/>
      <c r="E18" s="70"/>
      <c r="F18" s="70"/>
      <c r="G18" s="70"/>
      <c r="H18" s="70"/>
      <c r="I18" s="70"/>
      <c r="J18" s="70"/>
    </row>
    <row r="19" spans="1:10">
      <c r="A19" s="70"/>
      <c r="B19" s="70"/>
      <c r="C19" s="70"/>
      <c r="D19" s="70"/>
      <c r="E19" s="70"/>
      <c r="F19" s="70"/>
      <c r="G19" s="70"/>
      <c r="H19" s="70"/>
      <c r="I19" s="70"/>
      <c r="J19" s="70"/>
    </row>
    <row r="20" spans="1:10">
      <c r="A20" s="70"/>
      <c r="B20" s="70"/>
      <c r="C20" s="70"/>
      <c r="D20" s="70"/>
      <c r="E20" s="70"/>
      <c r="F20" s="70"/>
      <c r="G20" s="70"/>
      <c r="H20" s="70"/>
      <c r="I20" s="70"/>
      <c r="J20" s="70"/>
    </row>
  </sheetData>
  <mergeCells count="8">
    <mergeCell ref="C5:F5"/>
    <mergeCell ref="G5:H5"/>
    <mergeCell ref="I5:J5"/>
    <mergeCell ref="C6:C7"/>
    <mergeCell ref="D6:F6"/>
    <mergeCell ref="G6:G7"/>
    <mergeCell ref="H6:H7"/>
    <mergeCell ref="J6:J7"/>
  </mergeCell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52114-D431-4CDE-A79B-DDAA27DD4D34}">
  <sheetPr codeName="Sheet32"/>
  <dimension ref="A1:N34"/>
  <sheetViews>
    <sheetView workbookViewId="0">
      <selection activeCell="E4" sqref="E4"/>
    </sheetView>
  </sheetViews>
  <sheetFormatPr defaultColWidth="9.140625" defaultRowHeight="15"/>
  <cols>
    <col min="1" max="1" width="9.140625" style="2"/>
    <col min="2" max="2" width="30.85546875" style="2" customWidth="1"/>
    <col min="3" max="14" width="20.85546875" style="2" customWidth="1"/>
    <col min="15" max="16384" width="9.140625" style="2"/>
  </cols>
  <sheetData>
    <row r="1" spans="1:14">
      <c r="A1" s="502" t="s">
        <v>982</v>
      </c>
      <c r="B1" s="502"/>
      <c r="C1" s="502"/>
      <c r="D1" s="502"/>
      <c r="E1" s="502"/>
      <c r="F1" s="502"/>
      <c r="G1" s="502"/>
      <c r="H1" s="502"/>
      <c r="I1" s="502"/>
      <c r="J1" s="502"/>
      <c r="K1" s="502"/>
      <c r="L1" s="502"/>
      <c r="M1" s="502"/>
      <c r="N1" s="502"/>
    </row>
    <row r="2" spans="1:14">
      <c r="A2" s="1090"/>
      <c r="B2" s="1090"/>
      <c r="C2" s="1090"/>
      <c r="D2" s="1090"/>
      <c r="E2" s="1090"/>
      <c r="F2" s="1090"/>
      <c r="G2" s="1090"/>
      <c r="H2" s="1090"/>
      <c r="I2" s="1090"/>
      <c r="J2" s="1090"/>
      <c r="K2" s="1090"/>
      <c r="L2" s="1090"/>
      <c r="M2" s="1090"/>
      <c r="N2" s="1090"/>
    </row>
    <row r="3" spans="1:14">
      <c r="A3" s="553"/>
      <c r="B3" s="553"/>
      <c r="C3" s="553"/>
      <c r="D3" s="553"/>
      <c r="E3" s="553"/>
      <c r="F3" s="553"/>
      <c r="G3" s="553"/>
      <c r="H3" s="553"/>
      <c r="I3" s="553"/>
      <c r="J3" s="553"/>
      <c r="K3" s="553"/>
      <c r="L3" s="553"/>
      <c r="M3" s="553"/>
      <c r="N3" s="553"/>
    </row>
    <row r="4" spans="1:14">
      <c r="A4" s="553"/>
      <c r="B4" s="553"/>
      <c r="C4" s="553"/>
      <c r="D4" s="553"/>
      <c r="E4" s="553"/>
      <c r="F4" s="553"/>
      <c r="G4" s="553"/>
      <c r="H4" s="553"/>
      <c r="I4" s="553"/>
      <c r="J4" s="553"/>
      <c r="K4" s="553"/>
      <c r="L4" s="553"/>
      <c r="M4" s="553"/>
      <c r="N4" s="553"/>
    </row>
    <row r="5" spans="1:14" ht="15.75" thickBot="1">
      <c r="A5" s="556"/>
      <c r="B5" s="559"/>
      <c r="C5" s="560"/>
      <c r="D5" s="555"/>
      <c r="E5" s="537"/>
      <c r="F5" s="554"/>
      <c r="G5" s="555"/>
      <c r="H5" s="555"/>
      <c r="I5" s="537"/>
      <c r="J5" s="555"/>
      <c r="K5" s="555"/>
      <c r="L5" s="537"/>
      <c r="M5" s="555"/>
      <c r="N5" s="554"/>
    </row>
    <row r="6" spans="1:14" ht="15.75" thickBot="1">
      <c r="A6" s="536"/>
      <c r="B6" s="538"/>
      <c r="C6" s="539" t="s">
        <v>220</v>
      </c>
      <c r="D6" s="539" t="s">
        <v>221</v>
      </c>
      <c r="E6" s="539" t="s">
        <v>222</v>
      </c>
      <c r="F6" s="539" t="s">
        <v>345</v>
      </c>
      <c r="G6" s="539" t="s">
        <v>239</v>
      </c>
      <c r="H6" s="539" t="s">
        <v>346</v>
      </c>
      <c r="I6" s="539" t="s">
        <v>347</v>
      </c>
      <c r="J6" s="539" t="s">
        <v>396</v>
      </c>
      <c r="K6" s="539" t="s">
        <v>620</v>
      </c>
      <c r="L6" s="539" t="s">
        <v>621</v>
      </c>
      <c r="M6" s="539" t="s">
        <v>622</v>
      </c>
      <c r="N6" s="539" t="s">
        <v>623</v>
      </c>
    </row>
    <row r="7" spans="1:14" ht="15.75" thickBot="1">
      <c r="A7" s="557"/>
      <c r="B7" s="540"/>
      <c r="C7" s="1091" t="s">
        <v>983</v>
      </c>
      <c r="D7" s="1091"/>
      <c r="E7" s="1091"/>
      <c r="F7" s="1091"/>
      <c r="G7" s="1091"/>
      <c r="H7" s="1091"/>
      <c r="I7" s="1091"/>
      <c r="J7" s="1091"/>
      <c r="K7" s="1091"/>
      <c r="L7" s="1091"/>
      <c r="M7" s="1091"/>
      <c r="N7" s="1091"/>
    </row>
    <row r="8" spans="1:14" ht="15.75" thickBot="1">
      <c r="A8" s="558"/>
      <c r="B8" s="540"/>
      <c r="C8" s="1092" t="s">
        <v>912</v>
      </c>
      <c r="D8" s="1091"/>
      <c r="E8" s="1091"/>
      <c r="F8" s="1093" t="s">
        <v>913</v>
      </c>
      <c r="G8" s="1094"/>
      <c r="H8" s="1094"/>
      <c r="I8" s="1094"/>
      <c r="J8" s="1094"/>
      <c r="K8" s="1094"/>
      <c r="L8" s="1094"/>
      <c r="M8" s="1094"/>
      <c r="N8" s="1094"/>
    </row>
    <row r="9" spans="1:14" ht="57.75" thickBot="1">
      <c r="A9" s="536"/>
      <c r="B9" s="541"/>
      <c r="C9" s="542"/>
      <c r="D9" s="543" t="s">
        <v>984</v>
      </c>
      <c r="E9" s="543" t="s">
        <v>985</v>
      </c>
      <c r="F9" s="544"/>
      <c r="G9" s="545" t="s">
        <v>986</v>
      </c>
      <c r="H9" s="545" t="s">
        <v>987</v>
      </c>
      <c r="I9" s="545" t="s">
        <v>988</v>
      </c>
      <c r="J9" s="545" t="s">
        <v>989</v>
      </c>
      <c r="K9" s="545" t="s">
        <v>990</v>
      </c>
      <c r="L9" s="545" t="s">
        <v>991</v>
      </c>
      <c r="M9" s="545" t="s">
        <v>992</v>
      </c>
      <c r="N9" s="545" t="s">
        <v>976</v>
      </c>
    </row>
    <row r="10" spans="1:14" ht="43.5" thickBot="1">
      <c r="A10" s="546" t="s">
        <v>921</v>
      </c>
      <c r="B10" s="547" t="s">
        <v>922</v>
      </c>
      <c r="C10" s="643">
        <v>449992703</v>
      </c>
      <c r="D10" s="644">
        <v>449992703</v>
      </c>
      <c r="E10" s="644">
        <v>0</v>
      </c>
      <c r="F10" s="645">
        <v>0</v>
      </c>
      <c r="G10" s="645">
        <v>0</v>
      </c>
      <c r="H10" s="645">
        <v>0</v>
      </c>
      <c r="I10" s="645">
        <v>0</v>
      </c>
      <c r="J10" s="645">
        <v>0</v>
      </c>
      <c r="K10" s="645">
        <v>0</v>
      </c>
      <c r="L10" s="645">
        <v>0</v>
      </c>
      <c r="M10" s="645">
        <v>0</v>
      </c>
      <c r="N10" s="645">
        <v>0</v>
      </c>
    </row>
    <row r="11" spans="1:14" ht="15.75" thickBot="1">
      <c r="A11" s="546" t="s">
        <v>640</v>
      </c>
      <c r="B11" s="547" t="s">
        <v>923</v>
      </c>
      <c r="C11" s="646">
        <v>4395671334</v>
      </c>
      <c r="D11" s="647">
        <v>4254698441</v>
      </c>
      <c r="E11" s="647">
        <v>140972892</v>
      </c>
      <c r="F11" s="647">
        <v>155693470</v>
      </c>
      <c r="G11" s="647">
        <v>92858281</v>
      </c>
      <c r="H11" s="647">
        <v>13141726</v>
      </c>
      <c r="I11" s="647">
        <v>16990818</v>
      </c>
      <c r="J11" s="647">
        <v>12876290</v>
      </c>
      <c r="K11" s="647">
        <v>15522583</v>
      </c>
      <c r="L11" s="647">
        <v>1850651</v>
      </c>
      <c r="M11" s="647">
        <v>2453121</v>
      </c>
      <c r="N11" s="647">
        <v>103027675</v>
      </c>
    </row>
    <row r="12" spans="1:14" ht="15.75" thickBot="1">
      <c r="A12" s="548" t="s">
        <v>658</v>
      </c>
      <c r="B12" s="549" t="s">
        <v>924</v>
      </c>
      <c r="C12" s="641">
        <v>41659652</v>
      </c>
      <c r="D12" s="642">
        <v>41659652</v>
      </c>
      <c r="E12" s="642">
        <v>0</v>
      </c>
      <c r="F12" s="642">
        <v>0</v>
      </c>
      <c r="G12" s="642">
        <v>0</v>
      </c>
      <c r="H12" s="642">
        <v>0</v>
      </c>
      <c r="I12" s="642">
        <v>0</v>
      </c>
      <c r="J12" s="642">
        <v>0</v>
      </c>
      <c r="K12" s="642">
        <v>0</v>
      </c>
      <c r="L12" s="642">
        <v>0</v>
      </c>
      <c r="M12" s="642">
        <v>0</v>
      </c>
      <c r="N12" s="642">
        <v>0</v>
      </c>
    </row>
    <row r="13" spans="1:14" ht="15.75" thickBot="1">
      <c r="A13" s="548" t="s">
        <v>925</v>
      </c>
      <c r="B13" s="549" t="s">
        <v>926</v>
      </c>
      <c r="C13" s="641">
        <v>2225240</v>
      </c>
      <c r="D13" s="642">
        <v>2225240</v>
      </c>
      <c r="E13" s="642">
        <v>0</v>
      </c>
      <c r="F13" s="642">
        <v>0</v>
      </c>
      <c r="G13" s="642">
        <v>0</v>
      </c>
      <c r="H13" s="642">
        <v>0</v>
      </c>
      <c r="I13" s="642">
        <v>0</v>
      </c>
      <c r="J13" s="642">
        <v>0</v>
      </c>
      <c r="K13" s="642">
        <v>0</v>
      </c>
      <c r="L13" s="642">
        <v>0</v>
      </c>
      <c r="M13" s="642">
        <v>0</v>
      </c>
      <c r="N13" s="642">
        <v>0</v>
      </c>
    </row>
    <row r="14" spans="1:14" ht="15.75" thickBot="1">
      <c r="A14" s="548" t="s">
        <v>927</v>
      </c>
      <c r="B14" s="549" t="s">
        <v>928</v>
      </c>
      <c r="C14" s="641">
        <v>6777490</v>
      </c>
      <c r="D14" s="642">
        <v>6777490</v>
      </c>
      <c r="E14" s="642">
        <v>0</v>
      </c>
      <c r="F14" s="642">
        <v>0</v>
      </c>
      <c r="G14" s="642">
        <v>0</v>
      </c>
      <c r="H14" s="642">
        <v>0</v>
      </c>
      <c r="I14" s="642">
        <v>0</v>
      </c>
      <c r="J14" s="642">
        <v>0</v>
      </c>
      <c r="K14" s="642">
        <v>0</v>
      </c>
      <c r="L14" s="642">
        <v>0</v>
      </c>
      <c r="M14" s="642">
        <v>0</v>
      </c>
      <c r="N14" s="642">
        <v>0</v>
      </c>
    </row>
    <row r="15" spans="1:14" ht="15.75" thickBot="1">
      <c r="A15" s="548" t="s">
        <v>929</v>
      </c>
      <c r="B15" s="549" t="s">
        <v>930</v>
      </c>
      <c r="C15" s="641">
        <v>16611389</v>
      </c>
      <c r="D15" s="642">
        <v>16611389</v>
      </c>
      <c r="E15" s="642">
        <v>0</v>
      </c>
      <c r="F15" s="642">
        <v>25684</v>
      </c>
      <c r="G15" s="642">
        <v>203</v>
      </c>
      <c r="H15" s="642">
        <v>0</v>
      </c>
      <c r="I15" s="642">
        <v>25481</v>
      </c>
      <c r="J15" s="642">
        <v>0</v>
      </c>
      <c r="K15" s="642">
        <v>0</v>
      </c>
      <c r="L15" s="642">
        <v>0</v>
      </c>
      <c r="M15" s="642">
        <v>0</v>
      </c>
      <c r="N15" s="642">
        <v>25684</v>
      </c>
    </row>
    <row r="16" spans="1:14" ht="15.75" thickBot="1">
      <c r="A16" s="563" t="s">
        <v>931</v>
      </c>
      <c r="B16" s="564" t="s">
        <v>932</v>
      </c>
      <c r="C16" s="648">
        <v>795551308</v>
      </c>
      <c r="D16" s="649">
        <v>764025943</v>
      </c>
      <c r="E16" s="649">
        <v>31525364</v>
      </c>
      <c r="F16" s="649">
        <v>42730153</v>
      </c>
      <c r="G16" s="649">
        <v>22732187</v>
      </c>
      <c r="H16" s="649">
        <v>1585213</v>
      </c>
      <c r="I16" s="649">
        <v>5163953</v>
      </c>
      <c r="J16" s="649">
        <v>7329089</v>
      </c>
      <c r="K16" s="649">
        <v>5304139</v>
      </c>
      <c r="L16" s="649">
        <v>90145</v>
      </c>
      <c r="M16" s="649">
        <v>525427</v>
      </c>
      <c r="N16" s="649">
        <v>30897383</v>
      </c>
    </row>
    <row r="17" spans="1:14" ht="15.75" thickBot="1">
      <c r="A17" s="548" t="s">
        <v>933</v>
      </c>
      <c r="B17" s="550" t="s">
        <v>993</v>
      </c>
      <c r="C17" s="650">
        <v>788399580</v>
      </c>
      <c r="D17" s="651">
        <v>756874216</v>
      </c>
      <c r="E17" s="651">
        <v>31525364</v>
      </c>
      <c r="F17" s="651">
        <v>42730153</v>
      </c>
      <c r="G17" s="651">
        <v>22732187</v>
      </c>
      <c r="H17" s="651">
        <v>1585213</v>
      </c>
      <c r="I17" s="651">
        <v>5163953</v>
      </c>
      <c r="J17" s="651">
        <v>7329089</v>
      </c>
      <c r="K17" s="651">
        <v>5304139</v>
      </c>
      <c r="L17" s="651">
        <v>90145</v>
      </c>
      <c r="M17" s="651">
        <v>525427</v>
      </c>
      <c r="N17" s="652">
        <v>30897383</v>
      </c>
    </row>
    <row r="18" spans="1:14" ht="15.75" thickBot="1">
      <c r="A18" s="548" t="s">
        <v>935</v>
      </c>
      <c r="B18" s="549" t="s">
        <v>936</v>
      </c>
      <c r="C18" s="641">
        <v>3532846255</v>
      </c>
      <c r="D18" s="642">
        <v>3423398727</v>
      </c>
      <c r="E18" s="642">
        <v>109447528</v>
      </c>
      <c r="F18" s="642">
        <v>112937633</v>
      </c>
      <c r="G18" s="642">
        <v>70125891</v>
      </c>
      <c r="H18" s="642">
        <v>11556513</v>
      </c>
      <c r="I18" s="642">
        <v>11801384</v>
      </c>
      <c r="J18" s="642">
        <v>5547201</v>
      </c>
      <c r="K18" s="642">
        <v>10218444</v>
      </c>
      <c r="L18" s="642">
        <v>1760506</v>
      </c>
      <c r="M18" s="642">
        <v>1927694</v>
      </c>
      <c r="N18" s="653">
        <v>72104608</v>
      </c>
    </row>
    <row r="19" spans="1:14" ht="15.75" thickBot="1">
      <c r="A19" s="546" t="s">
        <v>937</v>
      </c>
      <c r="B19" s="547" t="s">
        <v>994</v>
      </c>
      <c r="C19" s="646">
        <v>611286370</v>
      </c>
      <c r="D19" s="647">
        <v>611286370</v>
      </c>
      <c r="E19" s="647">
        <v>0</v>
      </c>
      <c r="F19" s="647">
        <v>0</v>
      </c>
      <c r="G19" s="647">
        <v>0</v>
      </c>
      <c r="H19" s="647">
        <v>0</v>
      </c>
      <c r="I19" s="647">
        <v>0</v>
      </c>
      <c r="J19" s="647">
        <v>0</v>
      </c>
      <c r="K19" s="647">
        <v>0</v>
      </c>
      <c r="L19" s="647">
        <v>0</v>
      </c>
      <c r="M19" s="647">
        <v>0</v>
      </c>
      <c r="N19" s="654">
        <v>0</v>
      </c>
    </row>
    <row r="20" spans="1:14" ht="15.75" thickBot="1">
      <c r="A20" s="548" t="s">
        <v>940</v>
      </c>
      <c r="B20" s="549" t="s">
        <v>926</v>
      </c>
      <c r="C20" s="641">
        <v>193837752</v>
      </c>
      <c r="D20" s="642">
        <v>193837752</v>
      </c>
      <c r="E20" s="642">
        <v>0</v>
      </c>
      <c r="F20" s="642">
        <v>0</v>
      </c>
      <c r="G20" s="642">
        <v>0</v>
      </c>
      <c r="H20" s="642">
        <v>0</v>
      </c>
      <c r="I20" s="642">
        <v>0</v>
      </c>
      <c r="J20" s="642">
        <v>0</v>
      </c>
      <c r="K20" s="642">
        <v>0</v>
      </c>
      <c r="L20" s="642">
        <v>0</v>
      </c>
      <c r="M20" s="642">
        <v>0</v>
      </c>
      <c r="N20" s="653">
        <v>0</v>
      </c>
    </row>
    <row r="21" spans="1:14" ht="15.75" thickBot="1">
      <c r="A21" s="548" t="s">
        <v>941</v>
      </c>
      <c r="B21" s="549" t="s">
        <v>928</v>
      </c>
      <c r="C21" s="641">
        <v>200772197</v>
      </c>
      <c r="D21" s="642">
        <v>200772197</v>
      </c>
      <c r="E21" s="642">
        <v>0</v>
      </c>
      <c r="F21" s="642">
        <v>0</v>
      </c>
      <c r="G21" s="642">
        <v>0</v>
      </c>
      <c r="H21" s="642">
        <v>0</v>
      </c>
      <c r="I21" s="642">
        <v>0</v>
      </c>
      <c r="J21" s="642">
        <v>0</v>
      </c>
      <c r="K21" s="642">
        <v>0</v>
      </c>
      <c r="L21" s="642">
        <v>0</v>
      </c>
      <c r="M21" s="642">
        <v>0</v>
      </c>
      <c r="N21" s="653">
        <v>0</v>
      </c>
    </row>
    <row r="22" spans="1:14" ht="15.75" thickBot="1">
      <c r="A22" s="548" t="s">
        <v>942</v>
      </c>
      <c r="B22" s="549" t="s">
        <v>930</v>
      </c>
      <c r="C22" s="641">
        <v>146489119</v>
      </c>
      <c r="D22" s="642">
        <v>146489119</v>
      </c>
      <c r="E22" s="642">
        <v>0</v>
      </c>
      <c r="F22" s="642">
        <v>0</v>
      </c>
      <c r="G22" s="642">
        <v>0</v>
      </c>
      <c r="H22" s="642">
        <v>0</v>
      </c>
      <c r="I22" s="642">
        <v>0</v>
      </c>
      <c r="J22" s="642">
        <v>0</v>
      </c>
      <c r="K22" s="642">
        <v>0</v>
      </c>
      <c r="L22" s="642">
        <v>0</v>
      </c>
      <c r="M22" s="642">
        <v>0</v>
      </c>
      <c r="N22" s="653">
        <v>0</v>
      </c>
    </row>
    <row r="23" spans="1:14" ht="15.75" thickBot="1">
      <c r="A23" s="548" t="s">
        <v>943</v>
      </c>
      <c r="B23" s="549" t="s">
        <v>932</v>
      </c>
      <c r="C23" s="641">
        <v>70187302</v>
      </c>
      <c r="D23" s="642">
        <v>70187302</v>
      </c>
      <c r="E23" s="642">
        <v>0</v>
      </c>
      <c r="F23" s="642">
        <v>0</v>
      </c>
      <c r="G23" s="642">
        <v>0</v>
      </c>
      <c r="H23" s="642">
        <v>0</v>
      </c>
      <c r="I23" s="642">
        <v>0</v>
      </c>
      <c r="J23" s="642">
        <v>0</v>
      </c>
      <c r="K23" s="642">
        <v>0</v>
      </c>
      <c r="L23" s="642">
        <v>0</v>
      </c>
      <c r="M23" s="642">
        <v>0</v>
      </c>
      <c r="N23" s="653">
        <v>0</v>
      </c>
    </row>
    <row r="24" spans="1:14" ht="15.75" thickBot="1">
      <c r="A24" s="546" t="s">
        <v>944</v>
      </c>
      <c r="B24" s="547" t="s">
        <v>684</v>
      </c>
      <c r="C24" s="646">
        <v>345360755</v>
      </c>
      <c r="D24" s="655"/>
      <c r="E24" s="655"/>
      <c r="F24" s="647">
        <v>1439043</v>
      </c>
      <c r="G24" s="655"/>
      <c r="H24" s="655"/>
      <c r="I24" s="655"/>
      <c r="J24" s="655"/>
      <c r="K24" s="655"/>
      <c r="L24" s="655"/>
      <c r="M24" s="655"/>
      <c r="N24" s="654">
        <v>1088927</v>
      </c>
    </row>
    <row r="25" spans="1:14" ht="15.75" thickBot="1">
      <c r="A25" s="548" t="s">
        <v>947</v>
      </c>
      <c r="B25" s="549" t="s">
        <v>926</v>
      </c>
      <c r="C25" s="641">
        <v>840342</v>
      </c>
      <c r="D25" s="656"/>
      <c r="E25" s="656"/>
      <c r="F25" s="642">
        <v>0</v>
      </c>
      <c r="G25" s="656"/>
      <c r="H25" s="656"/>
      <c r="I25" s="656"/>
      <c r="J25" s="656"/>
      <c r="K25" s="656"/>
      <c r="L25" s="656"/>
      <c r="M25" s="656"/>
      <c r="N25" s="653">
        <v>0</v>
      </c>
    </row>
    <row r="26" spans="1:14" ht="15.75" thickBot="1">
      <c r="A26" s="545" t="s">
        <v>948</v>
      </c>
      <c r="B26" s="549" t="s">
        <v>928</v>
      </c>
      <c r="C26" s="641">
        <v>204504</v>
      </c>
      <c r="D26" s="656"/>
      <c r="E26" s="656"/>
      <c r="F26" s="642">
        <v>0</v>
      </c>
      <c r="G26" s="656"/>
      <c r="H26" s="656"/>
      <c r="I26" s="656"/>
      <c r="J26" s="656"/>
      <c r="K26" s="656"/>
      <c r="L26" s="656"/>
      <c r="M26" s="656"/>
      <c r="N26" s="653">
        <v>0</v>
      </c>
    </row>
    <row r="27" spans="1:14" ht="15.75" thickBot="1">
      <c r="A27" s="545" t="s">
        <v>949</v>
      </c>
      <c r="B27" s="549" t="s">
        <v>930</v>
      </c>
      <c r="C27" s="641">
        <v>1448224</v>
      </c>
      <c r="D27" s="656"/>
      <c r="E27" s="656"/>
      <c r="F27" s="642">
        <v>0</v>
      </c>
      <c r="G27" s="656"/>
      <c r="H27" s="656"/>
      <c r="I27" s="656"/>
      <c r="J27" s="656"/>
      <c r="K27" s="656"/>
      <c r="L27" s="656"/>
      <c r="M27" s="656"/>
      <c r="N27" s="653">
        <v>0</v>
      </c>
    </row>
    <row r="28" spans="1:14" ht="15.75" thickBot="1">
      <c r="A28" s="545" t="s">
        <v>950</v>
      </c>
      <c r="B28" s="549" t="s">
        <v>932</v>
      </c>
      <c r="C28" s="641">
        <v>102382722</v>
      </c>
      <c r="D28" s="656"/>
      <c r="E28" s="656"/>
      <c r="F28" s="642">
        <v>532299</v>
      </c>
      <c r="G28" s="656"/>
      <c r="H28" s="656"/>
      <c r="I28" s="656"/>
      <c r="J28" s="656"/>
      <c r="K28" s="656"/>
      <c r="L28" s="656"/>
      <c r="M28" s="656"/>
      <c r="N28" s="653">
        <v>493684</v>
      </c>
    </row>
    <row r="29" spans="1:14" ht="15.75" thickBot="1">
      <c r="A29" s="545" t="s">
        <v>951</v>
      </c>
      <c r="B29" s="549" t="s">
        <v>936</v>
      </c>
      <c r="C29" s="641">
        <v>240484963</v>
      </c>
      <c r="D29" s="656"/>
      <c r="E29" s="656"/>
      <c r="F29" s="642">
        <v>906744</v>
      </c>
      <c r="G29" s="656"/>
      <c r="H29" s="656"/>
      <c r="I29" s="656"/>
      <c r="J29" s="656"/>
      <c r="K29" s="656"/>
      <c r="L29" s="656"/>
      <c r="M29" s="656"/>
      <c r="N29" s="653">
        <v>595243</v>
      </c>
    </row>
    <row r="30" spans="1:14" ht="15.75" thickBot="1">
      <c r="A30" s="551" t="s">
        <v>952</v>
      </c>
      <c r="B30" s="552" t="s">
        <v>236</v>
      </c>
      <c r="C30" s="827">
        <v>5802311162</v>
      </c>
      <c r="D30" s="828">
        <v>5315977514</v>
      </c>
      <c r="E30" s="828">
        <v>140972892</v>
      </c>
      <c r="F30" s="828">
        <v>157132513</v>
      </c>
      <c r="G30" s="828">
        <v>92858281</v>
      </c>
      <c r="H30" s="828">
        <v>13141726</v>
      </c>
      <c r="I30" s="828">
        <v>16990818</v>
      </c>
      <c r="J30" s="828">
        <v>12876290</v>
      </c>
      <c r="K30" s="828">
        <v>15522583</v>
      </c>
      <c r="L30" s="828">
        <v>1850651</v>
      </c>
      <c r="M30" s="828">
        <v>2453121</v>
      </c>
      <c r="N30" s="829">
        <v>104116602</v>
      </c>
    </row>
    <row r="31" spans="1:14">
      <c r="A31" s="243"/>
      <c r="B31" s="243"/>
      <c r="C31" s="243"/>
      <c r="D31" s="243"/>
      <c r="E31" s="243"/>
      <c r="F31" s="243"/>
      <c r="G31" s="243"/>
      <c r="H31" s="243"/>
      <c r="I31" s="243"/>
      <c r="J31" s="243"/>
      <c r="K31" s="243"/>
      <c r="L31" s="243"/>
      <c r="M31" s="243"/>
      <c r="N31" s="243"/>
    </row>
    <row r="32" spans="1:14">
      <c r="A32" s="562" t="s">
        <v>995</v>
      </c>
      <c r="B32" s="239"/>
      <c r="C32" s="239"/>
      <c r="D32" s="239"/>
      <c r="E32" s="239"/>
      <c r="F32" s="239"/>
      <c r="G32" s="239"/>
      <c r="H32" s="239"/>
      <c r="I32" s="239"/>
      <c r="J32" s="239"/>
      <c r="K32" s="239"/>
      <c r="L32" s="239"/>
      <c r="M32" s="239"/>
      <c r="N32" s="239"/>
    </row>
    <row r="33" spans="1:14">
      <c r="A33" s="239"/>
      <c r="B33" s="239"/>
      <c r="C33" s="239"/>
      <c r="D33" s="239"/>
      <c r="E33" s="239"/>
      <c r="F33" s="239"/>
      <c r="G33" s="239"/>
      <c r="H33" s="239"/>
      <c r="I33" s="239"/>
      <c r="J33" s="239"/>
      <c r="K33" s="239"/>
      <c r="L33" s="239"/>
      <c r="M33" s="239"/>
      <c r="N33" s="239"/>
    </row>
    <row r="34" spans="1:14">
      <c r="A34" s="372"/>
      <c r="B34"/>
      <c r="C34" s="374"/>
      <c r="D34" s="374"/>
      <c r="E34" s="374"/>
      <c r="F34" s="374"/>
      <c r="G34" s="374"/>
      <c r="H34" s="374"/>
      <c r="I34" s="373"/>
      <c r="J34"/>
      <c r="K34" s="373"/>
      <c r="L34" s="373"/>
      <c r="M34" s="373"/>
      <c r="N34" s="374"/>
    </row>
  </sheetData>
  <mergeCells count="4">
    <mergeCell ref="A2:N2"/>
    <mergeCell ref="C7:N7"/>
    <mergeCell ref="C8:E8"/>
    <mergeCell ref="F8:N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CF6A-4BD7-42E5-9732-6E4D9B61F2FE}">
  <sheetPr codeName="Sheet34"/>
  <dimension ref="A1:H30"/>
  <sheetViews>
    <sheetView workbookViewId="0">
      <selection activeCell="J7" sqref="J7"/>
    </sheetView>
  </sheetViews>
  <sheetFormatPr defaultColWidth="9.140625" defaultRowHeight="15"/>
  <cols>
    <col min="1" max="1" width="5.5703125" style="2" customWidth="1"/>
    <col min="2" max="2" width="35.85546875" style="2" customWidth="1"/>
    <col min="3" max="7" width="19.140625" style="2" customWidth="1"/>
    <col min="8" max="8" width="22" style="2" customWidth="1"/>
    <col min="9" max="16384" width="9.140625" style="2"/>
  </cols>
  <sheetData>
    <row r="1" spans="1:8">
      <c r="A1" s="56" t="s">
        <v>996</v>
      </c>
      <c r="B1" s="56"/>
      <c r="C1" s="56"/>
      <c r="D1" s="56"/>
      <c r="E1" s="56"/>
      <c r="F1" s="534"/>
      <c r="G1" s="502"/>
      <c r="H1" s="505"/>
    </row>
    <row r="2" spans="1:8">
      <c r="A2" s="1099"/>
      <c r="B2" s="1099"/>
      <c r="C2" s="1099"/>
      <c r="D2" s="1099"/>
      <c r="E2" s="1100"/>
      <c r="F2" s="1101"/>
      <c r="G2" s="1102"/>
      <c r="H2" s="1102"/>
    </row>
    <row r="3" spans="1:8" ht="16.5" thickBot="1">
      <c r="A3" s="530"/>
      <c r="B3" s="531"/>
      <c r="C3" s="533"/>
      <c r="D3" s="533"/>
      <c r="E3" s="532"/>
      <c r="F3" s="1103"/>
      <c r="G3" s="1104"/>
      <c r="H3" s="1104"/>
    </row>
    <row r="4" spans="1:8" ht="15.75" thickBot="1">
      <c r="A4" s="618"/>
      <c r="B4" s="619"/>
      <c r="C4" s="620" t="s">
        <v>220</v>
      </c>
      <c r="D4" s="620" t="s">
        <v>221</v>
      </c>
      <c r="E4" s="620" t="s">
        <v>222</v>
      </c>
      <c r="F4" s="546" t="s">
        <v>345</v>
      </c>
      <c r="G4" s="620" t="s">
        <v>239</v>
      </c>
      <c r="H4" s="620" t="s">
        <v>346</v>
      </c>
    </row>
    <row r="5" spans="1:8" ht="15.75" thickBot="1">
      <c r="A5" s="618"/>
      <c r="B5" s="619"/>
      <c r="C5" s="1095" t="s">
        <v>997</v>
      </c>
      <c r="D5" s="1096"/>
      <c r="E5" s="1096"/>
      <c r="F5" s="1096"/>
      <c r="G5" s="1097" t="s">
        <v>998</v>
      </c>
      <c r="H5" s="1097" t="s">
        <v>999</v>
      </c>
    </row>
    <row r="6" spans="1:8" ht="15.75" thickBot="1">
      <c r="A6" s="618"/>
      <c r="B6" s="619"/>
      <c r="C6" s="1098"/>
      <c r="D6" s="1095" t="s">
        <v>1000</v>
      </c>
      <c r="E6" s="1096"/>
      <c r="F6" s="1097" t="s">
        <v>1001</v>
      </c>
      <c r="G6" s="1097"/>
      <c r="H6" s="1097"/>
    </row>
    <row r="7" spans="1:8" ht="43.5" customHeight="1" thickBot="1">
      <c r="A7" s="621"/>
      <c r="B7" s="622"/>
      <c r="C7" s="1096"/>
      <c r="D7" s="623"/>
      <c r="E7" s="546" t="s">
        <v>1002</v>
      </c>
      <c r="F7" s="1097"/>
      <c r="G7" s="1097"/>
      <c r="H7" s="1097"/>
    </row>
    <row r="8" spans="1:8" ht="15.75" thickBot="1">
      <c r="A8" s="575" t="s">
        <v>640</v>
      </c>
      <c r="B8" s="624" t="s">
        <v>1003</v>
      </c>
      <c r="C8" s="639">
        <v>116363559</v>
      </c>
      <c r="D8" s="640">
        <v>7878796</v>
      </c>
      <c r="E8" s="640">
        <v>4174416</v>
      </c>
      <c r="F8" s="640">
        <v>116363559</v>
      </c>
      <c r="G8" s="640">
        <v>-2579322</v>
      </c>
      <c r="H8" s="640">
        <v>0</v>
      </c>
    </row>
    <row r="9" spans="1:8" ht="15.75" thickBot="1">
      <c r="A9" s="625" t="s">
        <v>658</v>
      </c>
      <c r="B9" s="624" t="s">
        <v>1004</v>
      </c>
      <c r="C9" s="641">
        <v>6190392</v>
      </c>
      <c r="D9" s="642">
        <v>127366</v>
      </c>
      <c r="E9" s="642">
        <v>127366</v>
      </c>
      <c r="F9" s="642">
        <v>6190392</v>
      </c>
      <c r="G9" s="642">
        <v>-151873</v>
      </c>
      <c r="H9" s="642">
        <v>0</v>
      </c>
    </row>
    <row r="10" spans="1:8" ht="15.75" thickBot="1">
      <c r="A10" s="625" t="s">
        <v>925</v>
      </c>
      <c r="B10" s="624" t="s">
        <v>1005</v>
      </c>
      <c r="C10" s="641">
        <v>62819933</v>
      </c>
      <c r="D10" s="642">
        <v>4519171</v>
      </c>
      <c r="E10" s="642">
        <v>4409476</v>
      </c>
      <c r="F10" s="642">
        <v>62819933</v>
      </c>
      <c r="G10" s="642">
        <v>-2575235</v>
      </c>
      <c r="H10" s="642">
        <v>0</v>
      </c>
    </row>
    <row r="11" spans="1:8" ht="27" customHeight="1" thickBot="1">
      <c r="A11" s="625" t="s">
        <v>927</v>
      </c>
      <c r="B11" s="624" t="s">
        <v>1006</v>
      </c>
      <c r="C11" s="641">
        <v>3051982</v>
      </c>
      <c r="D11" s="642">
        <v>30271</v>
      </c>
      <c r="E11" s="642">
        <v>0</v>
      </c>
      <c r="F11" s="642">
        <v>3051982</v>
      </c>
      <c r="G11" s="642">
        <v>-30095</v>
      </c>
      <c r="H11" s="642">
        <v>0</v>
      </c>
    </row>
    <row r="12" spans="1:8" ht="15.75" thickBot="1">
      <c r="A12" s="625" t="s">
        <v>929</v>
      </c>
      <c r="B12" s="624" t="s">
        <v>1007</v>
      </c>
      <c r="C12" s="641">
        <v>4683322</v>
      </c>
      <c r="D12" s="642">
        <v>4366</v>
      </c>
      <c r="E12" s="642">
        <v>4366</v>
      </c>
      <c r="F12" s="642">
        <v>4683322</v>
      </c>
      <c r="G12" s="642">
        <v>-8678</v>
      </c>
      <c r="H12" s="642">
        <v>0</v>
      </c>
    </row>
    <row r="13" spans="1:8" ht="15.75" thickBot="1">
      <c r="A13" s="625" t="s">
        <v>931</v>
      </c>
      <c r="B13" s="624" t="s">
        <v>1008</v>
      </c>
      <c r="C13" s="641">
        <v>77759371</v>
      </c>
      <c r="D13" s="642">
        <v>5608129</v>
      </c>
      <c r="E13" s="642">
        <v>4116195</v>
      </c>
      <c r="F13" s="642">
        <v>77759371</v>
      </c>
      <c r="G13" s="642">
        <v>-2024600</v>
      </c>
      <c r="H13" s="642">
        <v>0</v>
      </c>
    </row>
    <row r="14" spans="1:8" ht="15.75" thickBot="1">
      <c r="A14" s="625" t="s">
        <v>933</v>
      </c>
      <c r="B14" s="624" t="s">
        <v>1009</v>
      </c>
      <c r="C14" s="641">
        <v>53810907</v>
      </c>
      <c r="D14" s="642">
        <v>3883897</v>
      </c>
      <c r="E14" s="642">
        <v>2960778</v>
      </c>
      <c r="F14" s="642">
        <v>53810907</v>
      </c>
      <c r="G14" s="642">
        <v>-1830495</v>
      </c>
      <c r="H14" s="642">
        <v>0</v>
      </c>
    </row>
    <row r="15" spans="1:8" ht="15.75" thickBot="1">
      <c r="A15" s="625" t="s">
        <v>935</v>
      </c>
      <c r="B15" s="624" t="s">
        <v>1010</v>
      </c>
      <c r="C15" s="641">
        <v>27845805</v>
      </c>
      <c r="D15" s="642">
        <v>1448947</v>
      </c>
      <c r="E15" s="642">
        <v>1074417</v>
      </c>
      <c r="F15" s="642">
        <v>27845805</v>
      </c>
      <c r="G15" s="642">
        <v>-492494</v>
      </c>
      <c r="H15" s="642">
        <v>0</v>
      </c>
    </row>
    <row r="16" spans="1:8" ht="29.25" thickBot="1">
      <c r="A16" s="575" t="s">
        <v>937</v>
      </c>
      <c r="B16" s="624" t="s">
        <v>1011</v>
      </c>
      <c r="C16" s="641">
        <v>20914761</v>
      </c>
      <c r="D16" s="642">
        <v>2933719</v>
      </c>
      <c r="E16" s="642">
        <v>2285284</v>
      </c>
      <c r="F16" s="642">
        <v>20914761</v>
      </c>
      <c r="G16" s="642">
        <v>-895246</v>
      </c>
      <c r="H16" s="642">
        <v>0</v>
      </c>
    </row>
    <row r="17" spans="1:8" ht="15.75" thickBot="1">
      <c r="A17" s="625" t="s">
        <v>939</v>
      </c>
      <c r="B17" s="547" t="s">
        <v>1012</v>
      </c>
      <c r="C17" s="641">
        <v>6253393</v>
      </c>
      <c r="D17" s="642">
        <v>129961</v>
      </c>
      <c r="E17" s="642">
        <v>9</v>
      </c>
      <c r="F17" s="642">
        <v>6253393</v>
      </c>
      <c r="G17" s="642">
        <v>-21523</v>
      </c>
      <c r="H17" s="642">
        <v>0</v>
      </c>
    </row>
    <row r="18" spans="1:8" ht="15.75" thickBot="1">
      <c r="A18" s="625" t="s">
        <v>940</v>
      </c>
      <c r="B18" s="626" t="s">
        <v>1013</v>
      </c>
      <c r="C18" s="641">
        <v>16703034</v>
      </c>
      <c r="D18" s="642">
        <v>401110</v>
      </c>
      <c r="E18" s="642">
        <v>19356</v>
      </c>
      <c r="F18" s="642">
        <v>16703034</v>
      </c>
      <c r="G18" s="642">
        <v>-78250</v>
      </c>
      <c r="H18" s="642">
        <v>0</v>
      </c>
    </row>
    <row r="19" spans="1:8" ht="15.75" thickBot="1">
      <c r="A19" s="625" t="s">
        <v>941</v>
      </c>
      <c r="B19" s="547" t="s">
        <v>1014</v>
      </c>
      <c r="C19" s="641">
        <v>371287316</v>
      </c>
      <c r="D19" s="642">
        <v>8733186</v>
      </c>
      <c r="E19" s="642">
        <v>6162860</v>
      </c>
      <c r="F19" s="642">
        <v>371287316</v>
      </c>
      <c r="G19" s="642">
        <v>-3568443</v>
      </c>
      <c r="H19" s="642">
        <v>0</v>
      </c>
    </row>
    <row r="20" spans="1:8" ht="29.25" thickBot="1">
      <c r="A20" s="625" t="s">
        <v>942</v>
      </c>
      <c r="B20" s="547" t="s">
        <v>1015</v>
      </c>
      <c r="C20" s="641">
        <v>18890267</v>
      </c>
      <c r="D20" s="642">
        <v>1303179</v>
      </c>
      <c r="E20" s="642">
        <v>1119613</v>
      </c>
      <c r="F20" s="642">
        <v>18890267</v>
      </c>
      <c r="G20" s="642">
        <v>-252694</v>
      </c>
      <c r="H20" s="642">
        <v>0</v>
      </c>
    </row>
    <row r="21" spans="1:8" ht="29.25" thickBot="1">
      <c r="A21" s="625" t="s">
        <v>943</v>
      </c>
      <c r="B21" s="547" t="s">
        <v>1016</v>
      </c>
      <c r="C21" s="641">
        <v>13637357</v>
      </c>
      <c r="D21" s="642">
        <v>415556</v>
      </c>
      <c r="E21" s="642">
        <v>211515</v>
      </c>
      <c r="F21" s="642">
        <v>13637357</v>
      </c>
      <c r="G21" s="642">
        <v>-77786</v>
      </c>
      <c r="H21" s="642">
        <v>0</v>
      </c>
    </row>
    <row r="22" spans="1:8" ht="29.25" thickBot="1">
      <c r="A22" s="575" t="s">
        <v>944</v>
      </c>
      <c r="B22" s="547" t="s">
        <v>1017</v>
      </c>
      <c r="C22" s="641">
        <v>22815</v>
      </c>
      <c r="D22" s="642">
        <v>0</v>
      </c>
      <c r="E22" s="642">
        <v>0</v>
      </c>
      <c r="F22" s="642">
        <v>22815</v>
      </c>
      <c r="G22" s="642">
        <v>-3</v>
      </c>
      <c r="H22" s="642">
        <v>0</v>
      </c>
    </row>
    <row r="23" spans="1:8" ht="15.75" thickBot="1">
      <c r="A23" s="625" t="s">
        <v>946</v>
      </c>
      <c r="B23" s="547" t="s">
        <v>1018</v>
      </c>
      <c r="C23" s="641">
        <v>879949</v>
      </c>
      <c r="D23" s="642">
        <v>22323</v>
      </c>
      <c r="E23" s="642">
        <v>22323</v>
      </c>
      <c r="F23" s="642">
        <v>879949</v>
      </c>
      <c r="G23" s="642">
        <v>-8817</v>
      </c>
      <c r="H23" s="642">
        <v>0</v>
      </c>
    </row>
    <row r="24" spans="1:8" ht="30" customHeight="1" thickBot="1">
      <c r="A24" s="625" t="s">
        <v>947</v>
      </c>
      <c r="B24" s="547" t="s">
        <v>1019</v>
      </c>
      <c r="C24" s="641">
        <v>22750223</v>
      </c>
      <c r="D24" s="642">
        <v>4081851</v>
      </c>
      <c r="E24" s="642">
        <v>4067662</v>
      </c>
      <c r="F24" s="642">
        <v>22750223</v>
      </c>
      <c r="G24" s="642">
        <v>-1513939</v>
      </c>
      <c r="H24" s="642">
        <v>0</v>
      </c>
    </row>
    <row r="25" spans="1:8" ht="15.75" thickBot="1">
      <c r="A25" s="625" t="s">
        <v>948</v>
      </c>
      <c r="B25" s="547" t="s">
        <v>1020</v>
      </c>
      <c r="C25" s="641">
        <v>8540051</v>
      </c>
      <c r="D25" s="642">
        <v>1107152</v>
      </c>
      <c r="E25" s="642">
        <v>40574</v>
      </c>
      <c r="F25" s="642">
        <v>8540051</v>
      </c>
      <c r="G25" s="642">
        <v>-60536</v>
      </c>
      <c r="H25" s="642">
        <v>0</v>
      </c>
    </row>
    <row r="26" spans="1:8" ht="15.75" thickBot="1">
      <c r="A26" s="625" t="s">
        <v>949</v>
      </c>
      <c r="B26" s="547" t="s">
        <v>1021</v>
      </c>
      <c r="C26" s="641">
        <v>5877020</v>
      </c>
      <c r="D26" s="642">
        <v>101173</v>
      </c>
      <c r="E26" s="642">
        <v>101173</v>
      </c>
      <c r="F26" s="642">
        <v>5877020</v>
      </c>
      <c r="G26" s="642">
        <v>-98980</v>
      </c>
      <c r="H26" s="642">
        <v>0</v>
      </c>
    </row>
    <row r="27" spans="1:8" ht="15.75" thickBot="1">
      <c r="A27" s="627" t="s">
        <v>950</v>
      </c>
      <c r="B27" s="552" t="s">
        <v>236</v>
      </c>
      <c r="C27" s="830">
        <v>838281457</v>
      </c>
      <c r="D27" s="35">
        <v>42730153</v>
      </c>
      <c r="E27" s="35">
        <v>30897383</v>
      </c>
      <c r="F27" s="35">
        <v>838281457</v>
      </c>
      <c r="G27" s="35">
        <v>-16269009</v>
      </c>
      <c r="H27" s="35">
        <v>0</v>
      </c>
    </row>
    <row r="28" spans="1:8">
      <c r="A28" s="70"/>
      <c r="B28" s="70"/>
      <c r="C28" s="70"/>
      <c r="D28" s="70"/>
      <c r="E28" s="70"/>
      <c r="F28" s="70"/>
      <c r="G28" s="70"/>
      <c r="H28" s="70"/>
    </row>
    <row r="29" spans="1:8">
      <c r="A29" s="70"/>
      <c r="B29" s="70"/>
      <c r="C29" s="70"/>
      <c r="D29" s="70"/>
      <c r="E29" s="70"/>
      <c r="F29" s="70"/>
      <c r="G29" s="70"/>
      <c r="H29" s="70"/>
    </row>
    <row r="30" spans="1:8">
      <c r="A30" s="70"/>
      <c r="B30" s="70"/>
      <c r="C30" s="70"/>
      <c r="D30" s="70"/>
      <c r="E30" s="70"/>
      <c r="F30" s="70"/>
      <c r="G30" s="70"/>
      <c r="H30" s="70"/>
    </row>
  </sheetData>
  <mergeCells count="9">
    <mergeCell ref="C5:F5"/>
    <mergeCell ref="G5:G7"/>
    <mergeCell ref="H5:H7"/>
    <mergeCell ref="C6:C7"/>
    <mergeCell ref="A2:E2"/>
    <mergeCell ref="F2:H2"/>
    <mergeCell ref="F3:H3"/>
    <mergeCell ref="D6:E6"/>
    <mergeCell ref="F6:F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FC649-834E-47B1-B2B0-12C2E9CDDB8E}">
  <sheetPr codeName="Sheet35"/>
  <dimension ref="A1:E24"/>
  <sheetViews>
    <sheetView workbookViewId="0">
      <selection activeCell="C18" sqref="C18"/>
    </sheetView>
  </sheetViews>
  <sheetFormatPr defaultColWidth="9.140625" defaultRowHeight="15"/>
  <cols>
    <col min="1" max="1" width="6.140625" style="2" customWidth="1"/>
    <col min="2" max="2" width="46.140625" style="2" customWidth="1"/>
    <col min="3" max="4" width="28.140625" style="2" customWidth="1"/>
    <col min="5" max="16384" width="9.140625" style="2"/>
  </cols>
  <sheetData>
    <row r="1" spans="1:5" ht="15.75">
      <c r="A1" s="502" t="s">
        <v>1022</v>
      </c>
      <c r="B1" s="502"/>
      <c r="C1" s="837"/>
      <c r="D1" s="838"/>
      <c r="E1" s="831"/>
    </row>
    <row r="2" spans="1:5" ht="15.75">
      <c r="A2" s="320"/>
      <c r="B2" s="320"/>
      <c r="C2" s="18"/>
      <c r="D2" s="293"/>
      <c r="E2" s="831"/>
    </row>
    <row r="3" spans="1:5" ht="16.5" thickBot="1">
      <c r="A3" s="320"/>
      <c r="B3" s="320"/>
      <c r="C3" s="421"/>
      <c r="D3" s="421"/>
      <c r="E3" s="831"/>
    </row>
    <row r="4" spans="1:5" ht="15.75" thickBot="1">
      <c r="A4" s="628"/>
      <c r="B4" s="629"/>
      <c r="C4" s="630" t="s">
        <v>220</v>
      </c>
      <c r="D4" s="402" t="s">
        <v>221</v>
      </c>
      <c r="E4" s="832"/>
    </row>
    <row r="5" spans="1:5" ht="16.5" thickBot="1">
      <c r="A5" s="320"/>
      <c r="B5" s="295"/>
      <c r="C5" s="1105" t="s">
        <v>1023</v>
      </c>
      <c r="D5" s="1105"/>
      <c r="E5" s="831"/>
    </row>
    <row r="6" spans="1:5" ht="29.25" thickBot="1">
      <c r="A6" s="18"/>
      <c r="B6" s="18"/>
      <c r="C6" s="630" t="s">
        <v>1024</v>
      </c>
      <c r="D6" s="631" t="s">
        <v>1025</v>
      </c>
      <c r="E6" s="831"/>
    </row>
    <row r="7" spans="1:5" ht="16.5" thickBot="1">
      <c r="A7" s="546" t="s">
        <v>658</v>
      </c>
      <c r="B7" s="632" t="s">
        <v>1026</v>
      </c>
      <c r="C7" s="637">
        <v>769400</v>
      </c>
      <c r="D7" s="637">
        <v>-398694</v>
      </c>
      <c r="E7" s="831"/>
    </row>
    <row r="8" spans="1:5" ht="16.5" thickBot="1">
      <c r="A8" s="633" t="s">
        <v>925</v>
      </c>
      <c r="B8" s="634" t="s">
        <v>1027</v>
      </c>
      <c r="C8" s="638">
        <v>662444</v>
      </c>
      <c r="D8" s="638">
        <v>-398694</v>
      </c>
      <c r="E8" s="831"/>
    </row>
    <row r="9" spans="1:5" ht="16.5" thickBot="1">
      <c r="A9" s="633" t="s">
        <v>927</v>
      </c>
      <c r="B9" s="634" t="s">
        <v>1028</v>
      </c>
      <c r="C9" s="638">
        <v>106956</v>
      </c>
      <c r="D9" s="638">
        <v>0</v>
      </c>
      <c r="E9" s="831"/>
    </row>
    <row r="10" spans="1:5" ht="16.5" thickBot="1">
      <c r="A10" s="635" t="s">
        <v>935</v>
      </c>
      <c r="B10" s="636" t="s">
        <v>236</v>
      </c>
      <c r="C10" s="637">
        <v>769400</v>
      </c>
      <c r="D10" s="637">
        <v>-398694</v>
      </c>
      <c r="E10" s="831"/>
    </row>
    <row r="11" spans="1:5" ht="15.75">
      <c r="A11" s="18"/>
      <c r="B11" s="418"/>
      <c r="C11" s="462"/>
      <c r="D11" s="462"/>
      <c r="E11" s="831"/>
    </row>
    <row r="12" spans="1:5" ht="15.75">
      <c r="A12" s="725" t="s">
        <v>1029</v>
      </c>
      <c r="B12" s="56"/>
      <c r="C12" s="292"/>
      <c r="D12" s="292"/>
      <c r="E12" s="831"/>
    </row>
    <row r="13" spans="1:5" ht="15.75">
      <c r="A13" s="834"/>
      <c r="B13" s="834"/>
      <c r="C13" s="834"/>
      <c r="D13" s="834"/>
      <c r="E13" s="831"/>
    </row>
    <row r="14" spans="1:5" ht="15.75">
      <c r="A14" s="835"/>
      <c r="B14" s="834"/>
      <c r="C14" s="834"/>
      <c r="D14" s="834"/>
      <c r="E14" s="831"/>
    </row>
    <row r="15" spans="1:5">
      <c r="A15" s="836"/>
      <c r="B15" s="836"/>
      <c r="C15" s="836"/>
      <c r="D15" s="836"/>
      <c r="E15" s="833"/>
    </row>
    <row r="16" spans="1:5">
      <c r="A16" s="836"/>
      <c r="B16" s="836"/>
      <c r="C16" s="836"/>
      <c r="D16" s="836"/>
      <c r="E16" s="833"/>
    </row>
    <row r="17" spans="1:5">
      <c r="A17" s="836"/>
      <c r="B17" s="836"/>
      <c r="C17" s="836"/>
      <c r="D17" s="836"/>
      <c r="E17" s="833"/>
    </row>
    <row r="18" spans="1:5">
      <c r="A18" s="70"/>
      <c r="B18" s="70"/>
      <c r="C18" s="70"/>
      <c r="D18" s="70"/>
    </row>
    <row r="19" spans="1:5">
      <c r="A19" s="70"/>
      <c r="B19" s="70"/>
      <c r="C19" s="70"/>
      <c r="D19" s="70"/>
    </row>
    <row r="20" spans="1:5">
      <c r="A20" s="70"/>
      <c r="B20" s="70"/>
      <c r="C20" s="70"/>
      <c r="D20" s="70"/>
    </row>
    <row r="21" spans="1:5">
      <c r="A21" s="70"/>
      <c r="B21" s="70"/>
      <c r="C21" s="70"/>
      <c r="D21" s="70"/>
    </row>
    <row r="22" spans="1:5">
      <c r="A22" s="70"/>
      <c r="B22" s="70"/>
      <c r="C22" s="70"/>
      <c r="D22" s="70"/>
    </row>
    <row r="23" spans="1:5">
      <c r="A23" s="70"/>
      <c r="B23" s="70"/>
      <c r="C23" s="70"/>
      <c r="D23" s="70"/>
    </row>
    <row r="24" spans="1:5">
      <c r="A24" s="70"/>
      <c r="B24" s="70"/>
      <c r="C24" s="70"/>
      <c r="D24" s="70"/>
    </row>
  </sheetData>
  <mergeCells count="1">
    <mergeCell ref="C5:D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FB50-112D-4CF2-A341-A724C5761A65}">
  <sheetPr codeName="Sheet36"/>
  <dimension ref="A1:C12"/>
  <sheetViews>
    <sheetView workbookViewId="0">
      <selection activeCell="H19" sqref="H19"/>
    </sheetView>
  </sheetViews>
  <sheetFormatPr defaultRowHeight="15"/>
  <cols>
    <col min="1" max="1" width="82.85546875" customWidth="1"/>
    <col min="2" max="2" width="11.28515625" customWidth="1"/>
    <col min="3" max="3" width="82.85546875" customWidth="1"/>
  </cols>
  <sheetData>
    <row r="1" spans="1:3" ht="20.25">
      <c r="A1" s="502" t="s">
        <v>1030</v>
      </c>
      <c r="B1" s="528"/>
      <c r="C1" s="528"/>
    </row>
    <row r="2" spans="1:3" ht="20.25">
      <c r="A2" s="239"/>
      <c r="B2" s="528"/>
      <c r="C2" s="528"/>
    </row>
    <row r="3" spans="1:3">
      <c r="A3" s="239"/>
      <c r="B3" s="529"/>
      <c r="C3" s="239"/>
    </row>
    <row r="4" spans="1:3">
      <c r="A4" s="253"/>
      <c r="B4" s="253"/>
      <c r="C4" s="11"/>
    </row>
    <row r="5" spans="1:3" ht="28.5">
      <c r="A5" s="21" t="s">
        <v>311</v>
      </c>
      <c r="B5" s="65" t="s">
        <v>305</v>
      </c>
      <c r="C5" s="21" t="s">
        <v>306</v>
      </c>
    </row>
    <row r="6" spans="1:3" ht="85.5">
      <c r="A6" s="91" t="s">
        <v>1031</v>
      </c>
      <c r="B6" s="21" t="s">
        <v>308</v>
      </c>
      <c r="C6" s="91" t="s">
        <v>1032</v>
      </c>
    </row>
    <row r="7" spans="1:3" ht="85.5">
      <c r="A7" s="91" t="s">
        <v>1033</v>
      </c>
      <c r="B7" s="21" t="s">
        <v>335</v>
      </c>
      <c r="C7" s="91" t="s">
        <v>1034</v>
      </c>
    </row>
    <row r="8" spans="1:3" ht="71.25">
      <c r="A8" s="91" t="s">
        <v>1035</v>
      </c>
      <c r="B8" s="21" t="s">
        <v>1036</v>
      </c>
      <c r="C8" s="91" t="s">
        <v>1037</v>
      </c>
    </row>
    <row r="9" spans="1:3" ht="99.75">
      <c r="A9" s="91" t="s">
        <v>1038</v>
      </c>
      <c r="B9" s="21" t="s">
        <v>321</v>
      </c>
      <c r="C9" s="91" t="s">
        <v>1039</v>
      </c>
    </row>
    <row r="10" spans="1:3" ht="71.25">
      <c r="A10" s="91" t="s">
        <v>1040</v>
      </c>
      <c r="B10" s="21" t="s">
        <v>323</v>
      </c>
      <c r="C10" s="91" t="s">
        <v>1041</v>
      </c>
    </row>
    <row r="11" spans="1:3">
      <c r="A11" s="11"/>
      <c r="B11" s="11"/>
      <c r="C11" s="11"/>
    </row>
    <row r="12" spans="1:3">
      <c r="A12" s="11"/>
      <c r="B12" s="11"/>
      <c r="C12" s="11"/>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D6F00-EFA8-4817-86B3-FB0F33527BF8}">
  <sheetPr codeName="Sheet37"/>
  <dimension ref="A1:G17"/>
  <sheetViews>
    <sheetView workbookViewId="0">
      <selection activeCell="C9" sqref="C9"/>
    </sheetView>
  </sheetViews>
  <sheetFormatPr defaultColWidth="9.140625" defaultRowHeight="15"/>
  <cols>
    <col min="1" max="1" width="5.7109375" style="2" customWidth="1"/>
    <col min="2" max="2" width="36.85546875" style="2" customWidth="1"/>
    <col min="3" max="3" width="19.140625" style="2" customWidth="1"/>
    <col min="4" max="4" width="27" style="2" customWidth="1"/>
    <col min="5" max="5" width="23.85546875" style="2" customWidth="1"/>
    <col min="6" max="6" width="21.140625" style="2" customWidth="1"/>
    <col min="7" max="7" width="28.140625" style="2" customWidth="1"/>
    <col min="8" max="16384" width="9.140625" style="2"/>
  </cols>
  <sheetData>
    <row r="1" spans="1:7" ht="20.25">
      <c r="A1" s="502" t="s">
        <v>80</v>
      </c>
      <c r="B1" s="239"/>
      <c r="C1" s="509"/>
      <c r="D1" s="509"/>
      <c r="E1" s="509"/>
      <c r="F1" s="509"/>
      <c r="G1" s="509"/>
    </row>
    <row r="2" spans="1:7" ht="15.75" thickBot="1">
      <c r="A2" s="239"/>
      <c r="B2" s="239"/>
      <c r="C2" s="239"/>
      <c r="D2" s="239"/>
      <c r="E2" s="239"/>
      <c r="F2" s="239"/>
      <c r="G2" s="239"/>
    </row>
    <row r="3" spans="1:7" ht="15.75" thickBot="1">
      <c r="A3" s="11"/>
      <c r="B3" s="512"/>
      <c r="C3" s="1106" t="s">
        <v>1042</v>
      </c>
      <c r="D3" s="1109" t="s">
        <v>1043</v>
      </c>
      <c r="E3" s="513"/>
      <c r="F3" s="513"/>
      <c r="G3" s="514"/>
    </row>
    <row r="4" spans="1:7" ht="15.75" thickBot="1">
      <c r="A4" s="231"/>
      <c r="B4" s="515"/>
      <c r="C4" s="1107"/>
      <c r="D4" s="1107"/>
      <c r="E4" s="1106" t="s">
        <v>1044</v>
      </c>
      <c r="F4" s="1109" t="s">
        <v>1045</v>
      </c>
      <c r="G4" s="516"/>
    </row>
    <row r="5" spans="1:7" ht="30.75" thickBot="1">
      <c r="A5" s="11"/>
      <c r="B5" s="515"/>
      <c r="C5" s="1108"/>
      <c r="D5" s="1108"/>
      <c r="E5" s="1108"/>
      <c r="F5" s="1108"/>
      <c r="G5" s="517" t="s">
        <v>1046</v>
      </c>
    </row>
    <row r="6" spans="1:7" ht="15.75" thickBot="1">
      <c r="A6" s="510"/>
      <c r="B6" s="515"/>
      <c r="C6" s="518" t="s">
        <v>220</v>
      </c>
      <c r="D6" s="518" t="s">
        <v>221</v>
      </c>
      <c r="E6" s="518" t="s">
        <v>222</v>
      </c>
      <c r="F6" s="518" t="s">
        <v>345</v>
      </c>
      <c r="G6" s="518" t="s">
        <v>239</v>
      </c>
    </row>
    <row r="7" spans="1:7" ht="15.75" thickBot="1">
      <c r="A7" s="89">
        <v>1</v>
      </c>
      <c r="B7" s="519" t="s">
        <v>923</v>
      </c>
      <c r="C7" s="520">
        <v>686763528</v>
      </c>
      <c r="D7" s="521">
        <v>4273081064</v>
      </c>
      <c r="E7" s="521">
        <v>4101759259</v>
      </c>
      <c r="F7" s="521">
        <v>171321805</v>
      </c>
      <c r="G7" s="521">
        <v>0</v>
      </c>
    </row>
    <row r="8" spans="1:7" ht="15.75" thickBot="1">
      <c r="A8" s="89">
        <v>2</v>
      </c>
      <c r="B8" s="519" t="s">
        <v>1047</v>
      </c>
      <c r="C8" s="522">
        <v>544832951</v>
      </c>
      <c r="D8" s="523">
        <v>65830756</v>
      </c>
      <c r="E8" s="523">
        <v>42485663</v>
      </c>
      <c r="F8" s="523">
        <v>23345093</v>
      </c>
      <c r="G8" s="524" t="s">
        <v>1048</v>
      </c>
    </row>
    <row r="9" spans="1:7" ht="15.75" thickBot="1">
      <c r="A9" s="90">
        <v>3</v>
      </c>
      <c r="B9" s="525" t="s">
        <v>236</v>
      </c>
      <c r="C9" s="179">
        <v>1231596479</v>
      </c>
      <c r="D9" s="181">
        <v>4338911820</v>
      </c>
      <c r="E9" s="181">
        <v>4144244922</v>
      </c>
      <c r="F9" s="181">
        <v>194666898</v>
      </c>
      <c r="G9" s="181">
        <v>0</v>
      </c>
    </row>
    <row r="10" spans="1:7" ht="29.25" thickBot="1">
      <c r="A10" s="89">
        <v>4</v>
      </c>
      <c r="B10" s="526" t="s">
        <v>1049</v>
      </c>
      <c r="C10" s="522">
        <v>9839648</v>
      </c>
      <c r="D10" s="523">
        <v>113234059</v>
      </c>
      <c r="E10" s="523">
        <v>111065559</v>
      </c>
      <c r="F10" s="523">
        <v>2168500</v>
      </c>
      <c r="G10" s="523">
        <v>0</v>
      </c>
    </row>
    <row r="11" spans="1:7" ht="15.75" thickBot="1">
      <c r="A11" s="89" t="s">
        <v>715</v>
      </c>
      <c r="B11" s="527" t="s">
        <v>1050</v>
      </c>
      <c r="C11" s="523">
        <v>7783045</v>
      </c>
      <c r="D11" s="523">
        <v>69470506</v>
      </c>
      <c r="E11" s="839"/>
      <c r="F11" s="839"/>
      <c r="G11" s="839"/>
    </row>
    <row r="12" spans="1:7">
      <c r="A12" s="70"/>
      <c r="B12" s="70"/>
      <c r="C12" s="70"/>
      <c r="D12" s="70"/>
      <c r="E12" s="70"/>
      <c r="F12" s="70"/>
      <c r="G12" s="70"/>
    </row>
    <row r="13" spans="1:7">
      <c r="A13" s="70"/>
      <c r="B13" s="70"/>
      <c r="C13" s="70"/>
      <c r="D13" s="70"/>
      <c r="E13" s="70"/>
      <c r="F13" s="70"/>
      <c r="G13" s="70"/>
    </row>
    <row r="14" spans="1:7">
      <c r="A14" s="70"/>
      <c r="B14" s="70"/>
      <c r="C14" s="70"/>
      <c r="D14" s="70"/>
      <c r="E14" s="70"/>
      <c r="F14" s="70"/>
      <c r="G14" s="70"/>
    </row>
    <row r="15" spans="1:7">
      <c r="A15" s="70"/>
      <c r="B15" s="70"/>
      <c r="C15" s="70"/>
      <c r="D15" s="70"/>
      <c r="E15" s="70"/>
      <c r="F15" s="70"/>
      <c r="G15" s="70"/>
    </row>
    <row r="16" spans="1:7">
      <c r="A16" s="70"/>
      <c r="B16" s="70"/>
      <c r="C16" s="70"/>
      <c r="D16" s="70"/>
      <c r="E16" s="70"/>
      <c r="F16" s="70"/>
      <c r="G16" s="70"/>
    </row>
    <row r="17" spans="1:7">
      <c r="A17" s="70"/>
      <c r="B17" s="70"/>
      <c r="C17" s="70"/>
      <c r="D17" s="70"/>
      <c r="E17" s="70"/>
      <c r="F17" s="70"/>
      <c r="G17" s="70"/>
    </row>
  </sheetData>
  <mergeCells count="4">
    <mergeCell ref="C3:C5"/>
    <mergeCell ref="D3:D5"/>
    <mergeCell ref="E4:E5"/>
    <mergeCell ref="F4:F5"/>
  </mergeCell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7A28-C74F-430A-B02D-40324F9F4D30}">
  <sheetPr codeName="Sheet38"/>
  <dimension ref="A1:C9"/>
  <sheetViews>
    <sheetView workbookViewId="0">
      <selection activeCell="A11" sqref="A11"/>
    </sheetView>
  </sheetViews>
  <sheetFormatPr defaultRowHeight="15"/>
  <cols>
    <col min="1" max="1" width="73.140625" customWidth="1"/>
    <col min="2" max="2" width="9.7109375" customWidth="1"/>
    <col min="3" max="3" width="73.140625" customWidth="1"/>
  </cols>
  <sheetData>
    <row r="1" spans="1:3" ht="18.75" customHeight="1">
      <c r="A1" s="301" t="s">
        <v>1051</v>
      </c>
      <c r="B1" s="361"/>
      <c r="C1" s="241"/>
    </row>
    <row r="2" spans="1:3" ht="20.25">
      <c r="A2" s="508"/>
      <c r="B2" s="507"/>
      <c r="C2" s="87"/>
    </row>
    <row r="3" spans="1:3" ht="28.5">
      <c r="A3" s="21" t="s">
        <v>311</v>
      </c>
      <c r="B3" s="65" t="s">
        <v>305</v>
      </c>
      <c r="C3" s="21" t="s">
        <v>306</v>
      </c>
    </row>
    <row r="4" spans="1:3" ht="85.5">
      <c r="A4" s="88" t="s">
        <v>1052</v>
      </c>
      <c r="B4" s="60" t="s">
        <v>308</v>
      </c>
      <c r="C4" s="88" t="s">
        <v>537</v>
      </c>
    </row>
    <row r="5" spans="1:3" ht="57">
      <c r="A5" s="88" t="s">
        <v>1053</v>
      </c>
      <c r="B5" s="60" t="s">
        <v>335</v>
      </c>
      <c r="C5" s="88" t="s">
        <v>537</v>
      </c>
    </row>
    <row r="6" spans="1:3" ht="71.25">
      <c r="A6" s="88" t="s">
        <v>1054</v>
      </c>
      <c r="B6" s="60" t="s">
        <v>1055</v>
      </c>
      <c r="C6" s="88" t="s">
        <v>537</v>
      </c>
    </row>
    <row r="7" spans="1:3" ht="114">
      <c r="A7" s="88" t="s">
        <v>1056</v>
      </c>
      <c r="B7" s="60" t="s">
        <v>321</v>
      </c>
      <c r="C7" s="88" t="s">
        <v>537</v>
      </c>
    </row>
    <row r="8" spans="1:3">
      <c r="A8" s="11"/>
      <c r="B8" s="11"/>
      <c r="C8" s="11"/>
    </row>
    <row r="9" spans="1:3">
      <c r="A9" s="11"/>
      <c r="B9" s="11"/>
      <c r="C9"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81E8C-FE2A-4D01-A08E-6BA0497B3376}">
  <sheetPr codeName="Sheet2"/>
  <dimension ref="A1:L28"/>
  <sheetViews>
    <sheetView workbookViewId="0">
      <selection activeCell="C24" sqref="C24"/>
    </sheetView>
  </sheetViews>
  <sheetFormatPr defaultColWidth="9.140625" defaultRowHeight="15"/>
  <cols>
    <col min="1" max="1" width="7.85546875" style="2" customWidth="1"/>
    <col min="2" max="2" width="64.42578125" style="2" customWidth="1"/>
    <col min="3" max="5" width="46.42578125" style="783" customWidth="1"/>
    <col min="6" max="9" width="9.140625" style="2"/>
    <col min="10" max="10" width="50.85546875" style="2" customWidth="1"/>
    <col min="11" max="11" width="61.5703125" style="2" customWidth="1"/>
    <col min="12" max="12" width="46.42578125" style="2" customWidth="1"/>
    <col min="13" max="16384" width="9.140625" style="2"/>
  </cols>
  <sheetData>
    <row r="1" spans="1:12">
      <c r="A1" s="171" t="s">
        <v>217</v>
      </c>
      <c r="B1" s="11"/>
      <c r="C1" s="240"/>
      <c r="D1" s="234"/>
      <c r="E1" s="238"/>
    </row>
    <row r="2" spans="1:12">
      <c r="A2" s="230"/>
      <c r="B2" s="230"/>
      <c r="C2" s="237"/>
      <c r="D2" s="232"/>
      <c r="E2" s="237"/>
    </row>
    <row r="3" spans="1:12">
      <c r="A3" s="11"/>
      <c r="B3" s="239"/>
      <c r="C3" s="235"/>
      <c r="D3" s="237"/>
      <c r="E3" s="124"/>
    </row>
    <row r="4" spans="1:12">
      <c r="A4" s="887"/>
      <c r="B4" s="888"/>
      <c r="C4" s="893" t="s">
        <v>218</v>
      </c>
      <c r="D4" s="893"/>
      <c r="E4" s="763" t="s">
        <v>219</v>
      </c>
      <c r="J4" s="894"/>
      <c r="K4" s="894"/>
      <c r="L4" s="779"/>
    </row>
    <row r="5" spans="1:12">
      <c r="A5" s="889"/>
      <c r="B5" s="890"/>
      <c r="C5" s="164" t="s">
        <v>220</v>
      </c>
      <c r="D5" s="164" t="s">
        <v>221</v>
      </c>
      <c r="E5" s="164" t="s">
        <v>222</v>
      </c>
      <c r="J5" s="779"/>
      <c r="K5" s="779"/>
      <c r="L5" s="779"/>
    </row>
    <row r="6" spans="1:12">
      <c r="A6" s="891"/>
      <c r="B6" s="892"/>
      <c r="C6" s="21" t="s">
        <v>223</v>
      </c>
      <c r="D6" s="21" t="s">
        <v>224</v>
      </c>
      <c r="E6" s="21" t="s">
        <v>223</v>
      </c>
      <c r="J6" s="779"/>
      <c r="K6" s="779"/>
      <c r="L6" s="779"/>
    </row>
    <row r="7" spans="1:12" ht="27.95" customHeight="1">
      <c r="A7" s="164">
        <v>1</v>
      </c>
      <c r="B7" s="22" t="s">
        <v>225</v>
      </c>
      <c r="C7" s="188">
        <v>2611869833</v>
      </c>
      <c r="D7" s="188">
        <v>2521247917</v>
      </c>
      <c r="E7" s="188">
        <v>208949586.64000002</v>
      </c>
      <c r="J7" s="780"/>
      <c r="K7" s="780"/>
      <c r="L7" s="780"/>
    </row>
    <row r="8" spans="1:12" ht="27.95" customHeight="1">
      <c r="A8" s="164">
        <v>2</v>
      </c>
      <c r="B8" s="43" t="s">
        <v>226</v>
      </c>
      <c r="C8" s="188">
        <v>2611869833</v>
      </c>
      <c r="D8" s="188">
        <v>2521247917</v>
      </c>
      <c r="E8" s="188">
        <v>208949586.64000002</v>
      </c>
      <c r="J8" s="780"/>
      <c r="K8" s="780"/>
      <c r="L8" s="780"/>
    </row>
    <row r="9" spans="1:12" ht="27.95" customHeight="1">
      <c r="A9" s="164">
        <v>6</v>
      </c>
      <c r="B9" s="43" t="s">
        <v>227</v>
      </c>
      <c r="C9" s="188">
        <v>8012987</v>
      </c>
      <c r="D9" s="188">
        <v>0</v>
      </c>
      <c r="E9" s="188">
        <v>641038.96</v>
      </c>
      <c r="J9" s="780"/>
      <c r="K9" s="780"/>
      <c r="L9" s="780"/>
    </row>
    <row r="10" spans="1:12" ht="27.95" customHeight="1">
      <c r="A10" s="164" t="s">
        <v>228</v>
      </c>
      <c r="B10" s="43" t="s">
        <v>229</v>
      </c>
      <c r="C10" s="188">
        <v>6089425</v>
      </c>
      <c r="D10" s="188">
        <v>0</v>
      </c>
      <c r="E10" s="188">
        <v>487154</v>
      </c>
      <c r="J10" s="780"/>
      <c r="K10" s="780"/>
      <c r="L10" s="780"/>
    </row>
    <row r="11" spans="1:12" ht="27.95" customHeight="1">
      <c r="A11" s="164">
        <v>9</v>
      </c>
      <c r="B11" s="43" t="s">
        <v>230</v>
      </c>
      <c r="C11" s="188">
        <v>1923562</v>
      </c>
      <c r="D11" s="188">
        <v>0</v>
      </c>
      <c r="E11" s="188">
        <v>153884.96</v>
      </c>
      <c r="J11" s="780"/>
      <c r="K11" s="780"/>
      <c r="L11" s="780"/>
    </row>
    <row r="12" spans="1:12" ht="27.95" customHeight="1">
      <c r="A12" s="164">
        <v>20</v>
      </c>
      <c r="B12" s="22" t="s">
        <v>231</v>
      </c>
      <c r="C12" s="188">
        <v>12945188</v>
      </c>
      <c r="D12" s="188">
        <v>20202162</v>
      </c>
      <c r="E12" s="188">
        <v>1035615.04</v>
      </c>
      <c r="J12" s="780"/>
      <c r="K12" s="780"/>
      <c r="L12" s="780"/>
    </row>
    <row r="13" spans="1:12" ht="27.95" customHeight="1">
      <c r="A13" s="164">
        <v>21</v>
      </c>
      <c r="B13" s="43" t="s">
        <v>226</v>
      </c>
      <c r="C13" s="188">
        <v>12945188</v>
      </c>
      <c r="D13" s="188">
        <v>20202162</v>
      </c>
      <c r="E13" s="188">
        <v>1035615.04</v>
      </c>
      <c r="J13" s="780"/>
      <c r="K13" s="780"/>
      <c r="L13" s="780"/>
    </row>
    <row r="14" spans="1:12" ht="27.95" customHeight="1">
      <c r="A14" s="164">
        <v>23</v>
      </c>
      <c r="B14" s="22" t="s">
        <v>232</v>
      </c>
      <c r="C14" s="188">
        <v>238928050</v>
      </c>
      <c r="D14" s="188">
        <v>224645590</v>
      </c>
      <c r="E14" s="188">
        <v>19114244</v>
      </c>
      <c r="J14" s="780"/>
      <c r="K14" s="780"/>
      <c r="L14" s="780"/>
    </row>
    <row r="15" spans="1:12" ht="27.95" customHeight="1">
      <c r="A15" s="20" t="s">
        <v>233</v>
      </c>
      <c r="B15" s="43" t="s">
        <v>234</v>
      </c>
      <c r="C15" s="188">
        <v>238928050</v>
      </c>
      <c r="D15" s="188">
        <v>224645590</v>
      </c>
      <c r="E15" s="188">
        <v>19114244</v>
      </c>
      <c r="J15" s="780"/>
      <c r="K15" s="780"/>
      <c r="L15" s="780"/>
    </row>
    <row r="16" spans="1:12" ht="27.95" customHeight="1">
      <c r="A16" s="20">
        <v>24</v>
      </c>
      <c r="B16" s="43" t="s">
        <v>235</v>
      </c>
      <c r="C16" s="188">
        <v>4497080</v>
      </c>
      <c r="D16" s="188">
        <v>0</v>
      </c>
      <c r="E16" s="188">
        <v>359766.4</v>
      </c>
      <c r="J16" s="780"/>
      <c r="K16" s="780"/>
      <c r="L16" s="780"/>
    </row>
    <row r="17" spans="1:12" ht="27.95" customHeight="1">
      <c r="A17" s="38">
        <v>29</v>
      </c>
      <c r="B17" s="41" t="s">
        <v>236</v>
      </c>
      <c r="C17" s="35">
        <v>2871756058</v>
      </c>
      <c r="D17" s="35">
        <v>2766095669</v>
      </c>
      <c r="E17" s="35">
        <v>229740484.64000002</v>
      </c>
      <c r="J17" s="780"/>
      <c r="K17" s="780"/>
      <c r="L17" s="780"/>
    </row>
    <row r="18" spans="1:12">
      <c r="A18" s="11"/>
      <c r="B18" s="451"/>
      <c r="C18" s="661"/>
      <c r="D18" s="661"/>
      <c r="E18" s="658"/>
    </row>
    <row r="19" spans="1:12">
      <c r="A19" s="231" t="s">
        <v>237</v>
      </c>
      <c r="B19" s="231"/>
      <c r="C19" s="660"/>
      <c r="D19" s="233"/>
      <c r="E19" s="235"/>
    </row>
    <row r="20" spans="1:12">
      <c r="A20" s="11"/>
      <c r="B20" s="297"/>
      <c r="C20" s="124"/>
      <c r="D20" s="659"/>
      <c r="E20" s="657"/>
    </row>
    <row r="21" spans="1:12">
      <c r="A21" s="70"/>
      <c r="B21" s="70"/>
      <c r="C21" s="781"/>
      <c r="D21" s="781"/>
      <c r="E21" s="781"/>
    </row>
    <row r="24" spans="1:12">
      <c r="C24" s="782"/>
    </row>
    <row r="25" spans="1:12">
      <c r="B25" s="784"/>
    </row>
    <row r="28" spans="1:12">
      <c r="C28" s="782"/>
    </row>
  </sheetData>
  <mergeCells count="3">
    <mergeCell ref="A4:B6"/>
    <mergeCell ref="C4:D4"/>
    <mergeCell ref="J4:K4"/>
  </mergeCells>
  <pageMargins left="0.7" right="0.7" top="0.75" bottom="0.75" header="0.3" footer="0.3"/>
  <pageSetup paperSize="9" orientation="landscape" verticalDpi="1200" r:id="rId1"/>
  <headerFooter>
    <oddHeader>&amp;CEN
Annex 1</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C026-5138-46F4-AFD0-6ABAC059EE6E}">
  <sheetPr codeName="Sheet39"/>
  <dimension ref="A1:H27"/>
  <sheetViews>
    <sheetView zoomScaleNormal="100" workbookViewId="0">
      <selection activeCell="A15" sqref="A15"/>
    </sheetView>
  </sheetViews>
  <sheetFormatPr defaultColWidth="9.140625" defaultRowHeight="15"/>
  <cols>
    <col min="1" max="1" width="8" style="2" customWidth="1"/>
    <col min="2" max="2" width="52.5703125" style="2" customWidth="1"/>
    <col min="3" max="8" width="28.140625" style="2" customWidth="1"/>
    <col min="9" max="16384" width="9.140625" style="2"/>
  </cols>
  <sheetData>
    <row r="1" spans="1:8">
      <c r="A1" s="56" t="s">
        <v>85</v>
      </c>
      <c r="B1" s="70"/>
      <c r="C1" s="70"/>
      <c r="D1" s="70"/>
      <c r="E1" s="70"/>
      <c r="F1" s="70"/>
      <c r="G1" s="70"/>
      <c r="H1" s="70"/>
    </row>
    <row r="2" spans="1:8">
      <c r="A2" s="70"/>
      <c r="B2" s="70"/>
      <c r="C2" s="70"/>
      <c r="D2" s="70"/>
      <c r="E2" s="70"/>
      <c r="F2" s="70"/>
      <c r="G2" s="70"/>
      <c r="H2" s="70"/>
    </row>
    <row r="3" spans="1:8">
      <c r="A3" s="70"/>
      <c r="B3" s="70"/>
      <c r="C3" s="70"/>
      <c r="D3" s="70"/>
      <c r="E3" s="70"/>
      <c r="F3" s="70"/>
      <c r="G3" s="70"/>
      <c r="H3" s="70"/>
    </row>
    <row r="4" spans="1:8">
      <c r="A4" s="71"/>
      <c r="B4" s="1110" t="s">
        <v>1057</v>
      </c>
      <c r="C4" s="1111" t="s">
        <v>1058</v>
      </c>
      <c r="D4" s="1112"/>
      <c r="E4" s="1113" t="s">
        <v>1059</v>
      </c>
      <c r="F4" s="1111"/>
      <c r="G4" s="944" t="s">
        <v>1060</v>
      </c>
      <c r="H4" s="945"/>
    </row>
    <row r="5" spans="1:8" ht="30">
      <c r="A5" s="72"/>
      <c r="B5" s="1110"/>
      <c r="C5" s="81" t="s">
        <v>1061</v>
      </c>
      <c r="D5" s="82" t="s">
        <v>945</v>
      </c>
      <c r="E5" s="81" t="s">
        <v>1061</v>
      </c>
      <c r="F5" s="82" t="s">
        <v>945</v>
      </c>
      <c r="G5" s="83" t="s">
        <v>1062</v>
      </c>
      <c r="H5" s="83" t="s">
        <v>1063</v>
      </c>
    </row>
    <row r="6" spans="1:8">
      <c r="A6" s="72"/>
      <c r="B6" s="1110"/>
      <c r="C6" s="76" t="s">
        <v>220</v>
      </c>
      <c r="D6" s="84" t="s">
        <v>221</v>
      </c>
      <c r="E6" s="84" t="s">
        <v>222</v>
      </c>
      <c r="F6" s="84" t="s">
        <v>345</v>
      </c>
      <c r="G6" s="84" t="s">
        <v>239</v>
      </c>
      <c r="H6" s="84" t="s">
        <v>346</v>
      </c>
    </row>
    <row r="7" spans="1:8">
      <c r="A7" s="844">
        <v>1</v>
      </c>
      <c r="B7" s="77" t="s">
        <v>1064</v>
      </c>
      <c r="C7" s="85">
        <v>594731678</v>
      </c>
      <c r="D7" s="85">
        <v>0</v>
      </c>
      <c r="E7" s="85">
        <v>806823297</v>
      </c>
      <c r="F7" s="85">
        <v>2683389</v>
      </c>
      <c r="G7" s="78">
        <v>4497081</v>
      </c>
      <c r="H7" s="86">
        <v>5.5553352156006777E-3</v>
      </c>
    </row>
    <row r="8" spans="1:8">
      <c r="A8" s="844">
        <v>2</v>
      </c>
      <c r="B8" s="80" t="s">
        <v>1065</v>
      </c>
      <c r="C8" s="85">
        <v>72932303</v>
      </c>
      <c r="D8" s="85">
        <v>840160</v>
      </c>
      <c r="E8" s="85">
        <v>80921330</v>
      </c>
      <c r="F8" s="85">
        <v>1662467</v>
      </c>
      <c r="G8" s="78">
        <v>714451</v>
      </c>
      <c r="H8" s="86">
        <v>8.651224888581957E-3</v>
      </c>
    </row>
    <row r="9" spans="1:8">
      <c r="A9" s="844">
        <v>3</v>
      </c>
      <c r="B9" s="80" t="s">
        <v>1066</v>
      </c>
      <c r="C9" s="85">
        <v>786510</v>
      </c>
      <c r="D9" s="85">
        <v>0</v>
      </c>
      <c r="E9" s="85">
        <v>786510</v>
      </c>
      <c r="F9" s="85">
        <v>0</v>
      </c>
      <c r="G9" s="78">
        <v>157302</v>
      </c>
      <c r="H9" s="86">
        <v>0.2</v>
      </c>
    </row>
    <row r="10" spans="1:8">
      <c r="A10" s="844">
        <v>4</v>
      </c>
      <c r="B10" s="80" t="s">
        <v>1067</v>
      </c>
      <c r="C10" s="85">
        <v>2347649</v>
      </c>
      <c r="D10" s="85">
        <v>0</v>
      </c>
      <c r="E10" s="85">
        <v>10927242</v>
      </c>
      <c r="F10" s="85">
        <v>99588</v>
      </c>
      <c r="G10" s="78">
        <v>1090095</v>
      </c>
      <c r="H10" s="86">
        <v>9.885842077913598E-2</v>
      </c>
    </row>
    <row r="11" spans="1:8">
      <c r="A11" s="844">
        <v>5</v>
      </c>
      <c r="B11" s="80" t="s">
        <v>1068</v>
      </c>
      <c r="C11" s="85">
        <v>17760177</v>
      </c>
      <c r="D11" s="85">
        <v>0</v>
      </c>
      <c r="E11" s="85">
        <v>17760176</v>
      </c>
      <c r="F11" s="85">
        <v>0</v>
      </c>
      <c r="G11" s="78">
        <v>0</v>
      </c>
      <c r="H11" s="86">
        <v>0</v>
      </c>
    </row>
    <row r="12" spans="1:8">
      <c r="A12" s="844">
        <v>6</v>
      </c>
      <c r="B12" s="80" t="s">
        <v>720</v>
      </c>
      <c r="C12" s="85">
        <v>180787239</v>
      </c>
      <c r="D12" s="85">
        <v>203601</v>
      </c>
      <c r="E12" s="85">
        <v>184707917</v>
      </c>
      <c r="F12" s="85">
        <v>381802</v>
      </c>
      <c r="G12" s="78">
        <v>37214454</v>
      </c>
      <c r="H12" s="86">
        <v>0.20106170240606394</v>
      </c>
    </row>
    <row r="13" spans="1:8">
      <c r="A13" s="844">
        <v>7</v>
      </c>
      <c r="B13" s="80" t="s">
        <v>726</v>
      </c>
      <c r="C13" s="85">
        <v>761913548</v>
      </c>
      <c r="D13" s="85">
        <v>80813845</v>
      </c>
      <c r="E13" s="85">
        <v>723627706</v>
      </c>
      <c r="F13" s="85">
        <v>30781494</v>
      </c>
      <c r="G13" s="78">
        <v>653209579</v>
      </c>
      <c r="H13" s="86">
        <v>0.86585579682750424</v>
      </c>
    </row>
    <row r="14" spans="1:8">
      <c r="A14" s="844">
        <v>8</v>
      </c>
      <c r="B14" s="80" t="s">
        <v>1069</v>
      </c>
      <c r="C14" s="85">
        <v>799044014</v>
      </c>
      <c r="D14" s="85">
        <v>197596450</v>
      </c>
      <c r="E14" s="85">
        <v>592811159</v>
      </c>
      <c r="F14" s="85">
        <v>22270580</v>
      </c>
      <c r="G14" s="78">
        <v>434221040</v>
      </c>
      <c r="H14" s="86">
        <v>0.70595664359334853</v>
      </c>
    </row>
    <row r="15" spans="1:8">
      <c r="A15" s="844">
        <v>9</v>
      </c>
      <c r="B15" s="80" t="s">
        <v>1070</v>
      </c>
      <c r="C15" s="85">
        <v>2894266708</v>
      </c>
      <c r="D15" s="85">
        <v>65837760</v>
      </c>
      <c r="E15" s="85">
        <v>2894266708</v>
      </c>
      <c r="F15" s="85">
        <v>31679870</v>
      </c>
      <c r="G15" s="78">
        <v>1006903280</v>
      </c>
      <c r="H15" s="86">
        <v>0.3441290717919594</v>
      </c>
    </row>
    <row r="16" spans="1:8">
      <c r="A16" s="844">
        <v>10</v>
      </c>
      <c r="B16" s="80" t="s">
        <v>728</v>
      </c>
      <c r="C16" s="85">
        <v>77284138</v>
      </c>
      <c r="D16" s="85">
        <v>708605</v>
      </c>
      <c r="E16" s="85">
        <v>74406973</v>
      </c>
      <c r="F16" s="85">
        <v>386444</v>
      </c>
      <c r="G16" s="78">
        <v>80064305</v>
      </c>
      <c r="H16" s="86">
        <v>1.0704726192680833</v>
      </c>
    </row>
    <row r="17" spans="1:8">
      <c r="A17" s="844">
        <v>12</v>
      </c>
      <c r="B17" s="80" t="s">
        <v>714</v>
      </c>
      <c r="C17" s="85">
        <v>34643509</v>
      </c>
      <c r="D17" s="85">
        <v>0</v>
      </c>
      <c r="E17" s="85">
        <v>34643509</v>
      </c>
      <c r="F17" s="85">
        <v>0</v>
      </c>
      <c r="G17" s="78">
        <v>3464351</v>
      </c>
      <c r="H17" s="86">
        <v>0.10000000288654362</v>
      </c>
    </row>
    <row r="18" spans="1:8">
      <c r="A18" s="844">
        <v>14</v>
      </c>
      <c r="B18" s="80" t="s">
        <v>1071</v>
      </c>
      <c r="C18" s="85">
        <v>170160922</v>
      </c>
      <c r="D18" s="85">
        <v>0</v>
      </c>
      <c r="E18" s="85">
        <v>170160922</v>
      </c>
      <c r="F18" s="85">
        <v>0</v>
      </c>
      <c r="G18" s="78">
        <v>160765308</v>
      </c>
      <c r="H18" s="86">
        <v>0.94478394986599801</v>
      </c>
    </row>
    <row r="19" spans="1:8">
      <c r="A19" s="844">
        <v>15</v>
      </c>
      <c r="B19" s="80" t="s">
        <v>452</v>
      </c>
      <c r="C19" s="85">
        <v>63060776</v>
      </c>
      <c r="D19" s="85">
        <v>0</v>
      </c>
      <c r="E19" s="85">
        <v>63060776</v>
      </c>
      <c r="F19" s="85">
        <v>0</v>
      </c>
      <c r="G19" s="78">
        <v>146726090</v>
      </c>
      <c r="H19" s="86">
        <v>2.3267409522521576</v>
      </c>
    </row>
    <row r="20" spans="1:8">
      <c r="A20" s="844">
        <v>16</v>
      </c>
      <c r="B20" s="80" t="s">
        <v>1072</v>
      </c>
      <c r="C20" s="85">
        <v>95405624</v>
      </c>
      <c r="D20" s="85">
        <v>0</v>
      </c>
      <c r="E20" s="85">
        <v>95405624</v>
      </c>
      <c r="F20" s="85">
        <v>0</v>
      </c>
      <c r="G20" s="78">
        <v>82842496</v>
      </c>
      <c r="H20" s="86">
        <v>0.86831879009564472</v>
      </c>
    </row>
    <row r="21" spans="1:8">
      <c r="A21" s="777">
        <v>17</v>
      </c>
      <c r="B21" s="735" t="s">
        <v>1073</v>
      </c>
      <c r="C21" s="840">
        <v>5765124795</v>
      </c>
      <c r="D21" s="840">
        <v>346000421</v>
      </c>
      <c r="E21" s="840">
        <v>5750309853</v>
      </c>
      <c r="F21" s="840">
        <v>89945633</v>
      </c>
      <c r="G21" s="841">
        <v>2611869832</v>
      </c>
      <c r="H21" s="842">
        <v>0.44721842019772218</v>
      </c>
    </row>
    <row r="22" spans="1:8">
      <c r="A22" s="243"/>
      <c r="B22" s="243"/>
      <c r="C22" s="243"/>
      <c r="D22" s="243"/>
      <c r="E22" s="243"/>
      <c r="F22" s="243"/>
      <c r="G22" s="243"/>
      <c r="H22" s="243"/>
    </row>
    <row r="23" spans="1:8">
      <c r="A23" s="1170" t="s">
        <v>1074</v>
      </c>
      <c r="B23" s="1168"/>
      <c r="C23" s="1168"/>
      <c r="D23" s="1168"/>
      <c r="E23" s="1168"/>
      <c r="F23" s="1168"/>
      <c r="G23" s="1168"/>
      <c r="H23" s="1168"/>
    </row>
    <row r="24" spans="1:8">
      <c r="A24" s="1165"/>
      <c r="B24" s="1165"/>
      <c r="C24" s="1165"/>
      <c r="D24" s="1165"/>
      <c r="E24" s="1165"/>
      <c r="F24" s="1165"/>
      <c r="G24" s="1165"/>
      <c r="H24" s="1165"/>
    </row>
    <row r="25" spans="1:8">
      <c r="A25" s="70"/>
      <c r="B25" s="70"/>
      <c r="C25" s="70"/>
      <c r="D25" s="70"/>
      <c r="E25" s="70"/>
      <c r="F25" s="70"/>
      <c r="G25" s="70"/>
      <c r="H25" s="70"/>
    </row>
    <row r="26" spans="1:8">
      <c r="A26" s="70"/>
      <c r="B26" s="70"/>
      <c r="C26" s="70"/>
      <c r="D26" s="70"/>
      <c r="E26" s="70"/>
      <c r="F26" s="70"/>
      <c r="G26" s="70"/>
      <c r="H26" s="70"/>
    </row>
    <row r="27" spans="1:8">
      <c r="A27" s="70"/>
      <c r="B27" s="70"/>
      <c r="C27" s="70"/>
      <c r="D27" s="70"/>
      <c r="E27" s="70"/>
      <c r="F27" s="70"/>
      <c r="G27" s="70"/>
      <c r="H27" s="70"/>
    </row>
  </sheetData>
  <mergeCells count="5">
    <mergeCell ref="B4:B6"/>
    <mergeCell ref="C4:D4"/>
    <mergeCell ref="E4:F4"/>
    <mergeCell ref="G4:H4"/>
    <mergeCell ref="A23:H24"/>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15F6A-22F8-4BD1-820C-A4DCDB347C7F}">
  <sheetPr codeName="Sheet40"/>
  <dimension ref="A1:T30"/>
  <sheetViews>
    <sheetView workbookViewId="0">
      <selection activeCell="B20" sqref="B20"/>
    </sheetView>
  </sheetViews>
  <sheetFormatPr defaultColWidth="9.140625" defaultRowHeight="15"/>
  <cols>
    <col min="1" max="1" width="3.85546875" style="2" customWidth="1"/>
    <col min="2" max="2" width="40.140625" style="2" customWidth="1"/>
    <col min="3" max="17" width="14.7109375" style="2" customWidth="1"/>
    <col min="18" max="18" width="18.85546875" style="2" customWidth="1"/>
    <col min="19" max="19" width="22.28515625" style="2" customWidth="1"/>
    <col min="20" max="20" width="22.85546875" style="2"/>
    <col min="21" max="16384" width="9.140625" style="2"/>
  </cols>
  <sheetData>
    <row r="1" spans="1:20">
      <c r="A1" s="56" t="s">
        <v>87</v>
      </c>
      <c r="B1" s="70"/>
      <c r="C1" s="70"/>
      <c r="D1" s="70"/>
      <c r="E1" s="70"/>
      <c r="F1" s="70"/>
      <c r="G1" s="70"/>
      <c r="H1" s="70"/>
      <c r="I1" s="70"/>
      <c r="J1" s="70"/>
      <c r="K1" s="70"/>
      <c r="L1" s="70"/>
      <c r="M1" s="70"/>
      <c r="N1" s="70"/>
      <c r="O1" s="70"/>
      <c r="P1" s="70"/>
      <c r="Q1" s="70"/>
      <c r="R1" s="70"/>
      <c r="S1" s="70"/>
    </row>
    <row r="2" spans="1:20">
      <c r="A2" s="256"/>
      <c r="B2" s="70"/>
      <c r="C2" s="70"/>
      <c r="D2" s="70"/>
      <c r="E2" s="70"/>
      <c r="F2" s="70"/>
      <c r="G2" s="70"/>
      <c r="H2" s="70"/>
      <c r="I2" s="70"/>
      <c r="J2" s="70"/>
      <c r="K2" s="70"/>
      <c r="L2" s="70"/>
      <c r="M2" s="70"/>
      <c r="N2" s="70"/>
      <c r="O2" s="70"/>
      <c r="P2" s="70"/>
      <c r="Q2" s="70"/>
      <c r="R2" s="70"/>
      <c r="S2" s="70"/>
    </row>
    <row r="3" spans="1:20">
      <c r="A3" s="70"/>
      <c r="B3" s="70"/>
      <c r="C3" s="70"/>
      <c r="D3" s="70"/>
      <c r="E3" s="70"/>
      <c r="F3" s="70"/>
      <c r="G3" s="70"/>
      <c r="H3" s="70"/>
      <c r="I3" s="70"/>
      <c r="J3" s="70"/>
      <c r="K3" s="70"/>
      <c r="L3" s="70"/>
      <c r="M3" s="70"/>
      <c r="N3" s="70"/>
      <c r="O3" s="70"/>
      <c r="P3" s="70"/>
      <c r="Q3" s="70"/>
      <c r="R3" s="70"/>
      <c r="S3" s="70"/>
    </row>
    <row r="4" spans="1:20">
      <c r="A4" s="70"/>
      <c r="B4" s="70"/>
      <c r="C4" s="70"/>
      <c r="D4" s="70"/>
      <c r="E4" s="70"/>
      <c r="F4" s="70"/>
      <c r="G4" s="70"/>
      <c r="H4" s="70"/>
      <c r="I4" s="70"/>
      <c r="J4" s="70"/>
      <c r="K4" s="70"/>
      <c r="L4" s="70"/>
      <c r="M4" s="70"/>
      <c r="N4" s="70"/>
      <c r="O4" s="70"/>
      <c r="P4" s="70"/>
      <c r="Q4" s="70"/>
      <c r="R4" s="70"/>
      <c r="S4" s="70"/>
    </row>
    <row r="5" spans="1:20">
      <c r="A5" s="71"/>
      <c r="B5" s="1110" t="s">
        <v>1057</v>
      </c>
      <c r="C5" s="1112" t="s">
        <v>1075</v>
      </c>
      <c r="D5" s="1112"/>
      <c r="E5" s="1112"/>
      <c r="F5" s="1112"/>
      <c r="G5" s="1112"/>
      <c r="H5" s="1112"/>
      <c r="I5" s="1112"/>
      <c r="J5" s="1112"/>
      <c r="K5" s="1112"/>
      <c r="L5" s="1112"/>
      <c r="M5" s="1112"/>
      <c r="N5" s="1112"/>
      <c r="O5" s="1112"/>
      <c r="P5" s="1112"/>
      <c r="Q5" s="1112"/>
      <c r="R5" s="1114" t="s">
        <v>236</v>
      </c>
      <c r="S5" s="1114" t="s">
        <v>1076</v>
      </c>
      <c r="T5" s="3"/>
    </row>
    <row r="6" spans="1:20">
      <c r="A6" s="72"/>
      <c r="B6" s="1110"/>
      <c r="C6" s="73">
        <v>0</v>
      </c>
      <c r="D6" s="74">
        <v>0.02</v>
      </c>
      <c r="E6" s="73">
        <v>0.04</v>
      </c>
      <c r="F6" s="74">
        <v>0.1</v>
      </c>
      <c r="G6" s="74">
        <v>0.2</v>
      </c>
      <c r="H6" s="74">
        <v>0.35</v>
      </c>
      <c r="I6" s="74">
        <v>0.5</v>
      </c>
      <c r="J6" s="74">
        <v>0.7</v>
      </c>
      <c r="K6" s="74">
        <v>0.75</v>
      </c>
      <c r="L6" s="75">
        <v>1</v>
      </c>
      <c r="M6" s="75">
        <v>1.5</v>
      </c>
      <c r="N6" s="75">
        <v>2.5</v>
      </c>
      <c r="O6" s="75">
        <v>3.7</v>
      </c>
      <c r="P6" s="75">
        <v>12.5</v>
      </c>
      <c r="Q6" s="75" t="s">
        <v>1077</v>
      </c>
      <c r="R6" s="1114"/>
      <c r="S6" s="1114"/>
      <c r="T6" s="3"/>
    </row>
    <row r="7" spans="1:20">
      <c r="A7" s="72"/>
      <c r="B7" s="1110"/>
      <c r="C7" s="76" t="s">
        <v>220</v>
      </c>
      <c r="D7" s="76" t="s">
        <v>221</v>
      </c>
      <c r="E7" s="76" t="s">
        <v>222</v>
      </c>
      <c r="F7" s="76" t="s">
        <v>345</v>
      </c>
      <c r="G7" s="76" t="s">
        <v>239</v>
      </c>
      <c r="H7" s="76" t="s">
        <v>346</v>
      </c>
      <c r="I7" s="76" t="s">
        <v>347</v>
      </c>
      <c r="J7" s="76" t="s">
        <v>396</v>
      </c>
      <c r="K7" s="76" t="s">
        <v>620</v>
      </c>
      <c r="L7" s="76" t="s">
        <v>621</v>
      </c>
      <c r="M7" s="76" t="s">
        <v>622</v>
      </c>
      <c r="N7" s="76" t="s">
        <v>623</v>
      </c>
      <c r="O7" s="76" t="s">
        <v>624</v>
      </c>
      <c r="P7" s="76" t="s">
        <v>906</v>
      </c>
      <c r="Q7" s="76" t="s">
        <v>907</v>
      </c>
      <c r="R7" s="76" t="s">
        <v>1078</v>
      </c>
      <c r="S7" s="76" t="s">
        <v>1079</v>
      </c>
      <c r="T7" s="4"/>
    </row>
    <row r="8" spans="1:20">
      <c r="A8" s="20">
        <v>1</v>
      </c>
      <c r="B8" s="77" t="s">
        <v>1064</v>
      </c>
      <c r="C8" s="78">
        <v>807707854</v>
      </c>
      <c r="D8" s="78">
        <v>0</v>
      </c>
      <c r="E8" s="78">
        <v>0</v>
      </c>
      <c r="F8" s="78">
        <v>0</v>
      </c>
      <c r="G8" s="79">
        <v>0</v>
      </c>
      <c r="H8" s="78">
        <v>0</v>
      </c>
      <c r="I8" s="78">
        <v>0</v>
      </c>
      <c r="J8" s="78">
        <v>0</v>
      </c>
      <c r="K8" s="78">
        <v>0</v>
      </c>
      <c r="L8" s="78">
        <v>0</v>
      </c>
      <c r="M8" s="78">
        <v>0</v>
      </c>
      <c r="N8" s="78">
        <v>1798832</v>
      </c>
      <c r="O8" s="78">
        <v>0</v>
      </c>
      <c r="P8" s="78">
        <v>0</v>
      </c>
      <c r="Q8" s="78">
        <v>0</v>
      </c>
      <c r="R8" s="78">
        <v>809506686</v>
      </c>
      <c r="S8" s="78">
        <v>809506686</v>
      </c>
      <c r="T8" s="5"/>
    </row>
    <row r="9" spans="1:20">
      <c r="A9" s="20">
        <v>2</v>
      </c>
      <c r="B9" s="80" t="s">
        <v>1065</v>
      </c>
      <c r="C9" s="78">
        <v>79011541</v>
      </c>
      <c r="D9" s="78">
        <v>0</v>
      </c>
      <c r="E9" s="78">
        <v>0</v>
      </c>
      <c r="F9" s="78">
        <v>0</v>
      </c>
      <c r="G9" s="78">
        <v>3572255</v>
      </c>
      <c r="H9" s="78">
        <v>0</v>
      </c>
      <c r="I9" s="78">
        <v>0</v>
      </c>
      <c r="J9" s="78">
        <v>0</v>
      </c>
      <c r="K9" s="78">
        <v>0</v>
      </c>
      <c r="L9" s="78">
        <v>0</v>
      </c>
      <c r="M9" s="78">
        <v>0</v>
      </c>
      <c r="N9" s="78">
        <v>0</v>
      </c>
      <c r="O9" s="78">
        <v>0</v>
      </c>
      <c r="P9" s="78">
        <v>0</v>
      </c>
      <c r="Q9" s="78">
        <v>0</v>
      </c>
      <c r="R9" s="78">
        <v>82583796</v>
      </c>
      <c r="S9" s="78">
        <v>82583796</v>
      </c>
      <c r="T9" s="5"/>
    </row>
    <row r="10" spans="1:20">
      <c r="A10" s="20">
        <v>3</v>
      </c>
      <c r="B10" s="80" t="s">
        <v>1066</v>
      </c>
      <c r="C10" s="78">
        <v>0</v>
      </c>
      <c r="D10" s="78">
        <v>0</v>
      </c>
      <c r="E10" s="78">
        <v>0</v>
      </c>
      <c r="F10" s="78">
        <v>0</v>
      </c>
      <c r="G10" s="78">
        <v>786510</v>
      </c>
      <c r="H10" s="78">
        <v>0</v>
      </c>
      <c r="I10" s="78">
        <v>0</v>
      </c>
      <c r="J10" s="78">
        <v>0</v>
      </c>
      <c r="K10" s="78">
        <v>0</v>
      </c>
      <c r="L10" s="78">
        <v>0</v>
      </c>
      <c r="M10" s="78">
        <v>0</v>
      </c>
      <c r="N10" s="78">
        <v>0</v>
      </c>
      <c r="O10" s="78">
        <v>0</v>
      </c>
      <c r="P10" s="78">
        <v>0</v>
      </c>
      <c r="Q10" s="78">
        <v>0</v>
      </c>
      <c r="R10" s="78">
        <v>786510</v>
      </c>
      <c r="S10" s="78">
        <v>786510</v>
      </c>
      <c r="T10" s="5"/>
    </row>
    <row r="11" spans="1:20">
      <c r="A11" s="20">
        <v>4</v>
      </c>
      <c r="B11" s="80" t="s">
        <v>1067</v>
      </c>
      <c r="C11" s="78">
        <v>8846639</v>
      </c>
      <c r="D11" s="78">
        <v>0</v>
      </c>
      <c r="E11" s="78">
        <v>0</v>
      </c>
      <c r="F11" s="78">
        <v>0</v>
      </c>
      <c r="G11" s="78">
        <v>0</v>
      </c>
      <c r="H11" s="78">
        <v>0</v>
      </c>
      <c r="I11" s="78">
        <v>2180190</v>
      </c>
      <c r="J11" s="78">
        <v>0</v>
      </c>
      <c r="K11" s="78">
        <v>0</v>
      </c>
      <c r="L11" s="78">
        <v>0</v>
      </c>
      <c r="M11" s="78">
        <v>0</v>
      </c>
      <c r="N11" s="78">
        <v>0</v>
      </c>
      <c r="O11" s="78">
        <v>0</v>
      </c>
      <c r="P11" s="78">
        <v>0</v>
      </c>
      <c r="Q11" s="78">
        <v>0</v>
      </c>
      <c r="R11" s="78">
        <v>11026829</v>
      </c>
      <c r="S11" s="78">
        <v>11026829</v>
      </c>
      <c r="T11" s="5"/>
    </row>
    <row r="12" spans="1:20">
      <c r="A12" s="20">
        <v>5</v>
      </c>
      <c r="B12" s="80" t="s">
        <v>1068</v>
      </c>
      <c r="C12" s="78">
        <v>17760176</v>
      </c>
      <c r="D12" s="78">
        <v>0</v>
      </c>
      <c r="E12" s="78">
        <v>0</v>
      </c>
      <c r="F12" s="78">
        <v>0</v>
      </c>
      <c r="G12" s="78">
        <v>0</v>
      </c>
      <c r="H12" s="78">
        <v>0</v>
      </c>
      <c r="I12" s="78">
        <v>0</v>
      </c>
      <c r="J12" s="78">
        <v>0</v>
      </c>
      <c r="K12" s="78">
        <v>0</v>
      </c>
      <c r="L12" s="78">
        <v>0</v>
      </c>
      <c r="M12" s="78">
        <v>0</v>
      </c>
      <c r="N12" s="78">
        <v>0</v>
      </c>
      <c r="O12" s="78">
        <v>0</v>
      </c>
      <c r="P12" s="78">
        <v>0</v>
      </c>
      <c r="Q12" s="78">
        <v>0</v>
      </c>
      <c r="R12" s="78">
        <v>17760176</v>
      </c>
      <c r="S12" s="78">
        <v>17760176</v>
      </c>
      <c r="T12" s="5"/>
    </row>
    <row r="13" spans="1:20">
      <c r="A13" s="20">
        <v>6</v>
      </c>
      <c r="B13" s="80" t="s">
        <v>720</v>
      </c>
      <c r="C13" s="78">
        <v>0</v>
      </c>
      <c r="D13" s="78">
        <v>0</v>
      </c>
      <c r="E13" s="78">
        <v>0</v>
      </c>
      <c r="F13" s="78">
        <v>0</v>
      </c>
      <c r="G13" s="78">
        <v>184844081</v>
      </c>
      <c r="H13" s="78">
        <v>0</v>
      </c>
      <c r="I13" s="78">
        <v>0</v>
      </c>
      <c r="J13" s="78">
        <v>0</v>
      </c>
      <c r="K13" s="78">
        <v>0</v>
      </c>
      <c r="L13" s="78">
        <v>245638</v>
      </c>
      <c r="M13" s="78">
        <v>0</v>
      </c>
      <c r="N13" s="78">
        <v>0</v>
      </c>
      <c r="O13" s="78">
        <v>0</v>
      </c>
      <c r="P13" s="78">
        <v>0</v>
      </c>
      <c r="Q13" s="78">
        <v>0</v>
      </c>
      <c r="R13" s="78">
        <v>185089719</v>
      </c>
      <c r="S13" s="78">
        <v>185089719</v>
      </c>
      <c r="T13" s="5"/>
    </row>
    <row r="14" spans="1:20">
      <c r="A14" s="20">
        <v>7</v>
      </c>
      <c r="B14" s="80" t="s">
        <v>726</v>
      </c>
      <c r="C14" s="78">
        <v>0</v>
      </c>
      <c r="D14" s="78">
        <v>0</v>
      </c>
      <c r="E14" s="78">
        <v>0</v>
      </c>
      <c r="F14" s="78">
        <v>0</v>
      </c>
      <c r="G14" s="78">
        <v>0</v>
      </c>
      <c r="H14" s="78">
        <v>0</v>
      </c>
      <c r="I14" s="78">
        <v>14200799</v>
      </c>
      <c r="J14" s="78">
        <v>0</v>
      </c>
      <c r="K14" s="78">
        <v>0</v>
      </c>
      <c r="L14" s="78">
        <v>740208400</v>
      </c>
      <c r="M14" s="78">
        <v>0</v>
      </c>
      <c r="N14" s="78">
        <v>0</v>
      </c>
      <c r="O14" s="78">
        <v>0</v>
      </c>
      <c r="P14" s="78">
        <v>0</v>
      </c>
      <c r="Q14" s="78">
        <v>0</v>
      </c>
      <c r="R14" s="78">
        <v>754409199</v>
      </c>
      <c r="S14" s="78">
        <v>740208400</v>
      </c>
      <c r="T14" s="5"/>
    </row>
    <row r="15" spans="1:20">
      <c r="A15" s="20">
        <v>8</v>
      </c>
      <c r="B15" s="80" t="s">
        <v>1069</v>
      </c>
      <c r="C15" s="78">
        <v>0</v>
      </c>
      <c r="D15" s="78">
        <v>0</v>
      </c>
      <c r="E15" s="78">
        <v>0</v>
      </c>
      <c r="F15" s="78">
        <v>0</v>
      </c>
      <c r="G15" s="78">
        <v>0</v>
      </c>
      <c r="H15" s="78">
        <v>0</v>
      </c>
      <c r="I15" s="78">
        <v>0</v>
      </c>
      <c r="J15" s="78">
        <v>0</v>
      </c>
      <c r="K15" s="78">
        <v>615081739</v>
      </c>
      <c r="L15" s="78">
        <v>0</v>
      </c>
      <c r="M15" s="78">
        <v>0</v>
      </c>
      <c r="N15" s="78">
        <v>0</v>
      </c>
      <c r="O15" s="78">
        <v>0</v>
      </c>
      <c r="P15" s="78">
        <v>0</v>
      </c>
      <c r="Q15" s="78">
        <v>0</v>
      </c>
      <c r="R15" s="78">
        <v>615081739</v>
      </c>
      <c r="S15" s="78">
        <v>615081739</v>
      </c>
      <c r="T15" s="5"/>
    </row>
    <row r="16" spans="1:20" ht="28.5">
      <c r="A16" s="20">
        <v>9</v>
      </c>
      <c r="B16" s="80" t="s">
        <v>1070</v>
      </c>
      <c r="C16" s="78">
        <v>0</v>
      </c>
      <c r="D16" s="78">
        <v>0</v>
      </c>
      <c r="E16" s="78">
        <v>0</v>
      </c>
      <c r="F16" s="78">
        <v>0</v>
      </c>
      <c r="G16" s="78">
        <v>0</v>
      </c>
      <c r="H16" s="78">
        <v>2881183855</v>
      </c>
      <c r="I16" s="78">
        <v>44762723</v>
      </c>
      <c r="J16" s="78">
        <v>0</v>
      </c>
      <c r="K16" s="78">
        <v>0</v>
      </c>
      <c r="L16" s="78">
        <v>0</v>
      </c>
      <c r="M16" s="78">
        <v>0</v>
      </c>
      <c r="N16" s="78">
        <v>0</v>
      </c>
      <c r="O16" s="78">
        <v>0</v>
      </c>
      <c r="P16" s="78">
        <v>0</v>
      </c>
      <c r="Q16" s="78">
        <v>0</v>
      </c>
      <c r="R16" s="78">
        <v>2925946578</v>
      </c>
      <c r="S16" s="78">
        <v>2925946578</v>
      </c>
      <c r="T16" s="5"/>
    </row>
    <row r="17" spans="1:20">
      <c r="A17" s="20">
        <v>10</v>
      </c>
      <c r="B17" s="80" t="s">
        <v>728</v>
      </c>
      <c r="C17" s="78">
        <v>0</v>
      </c>
      <c r="D17" s="78">
        <v>0</v>
      </c>
      <c r="E17" s="78">
        <v>0</v>
      </c>
      <c r="F17" s="78">
        <v>0</v>
      </c>
      <c r="G17" s="78">
        <v>0</v>
      </c>
      <c r="H17" s="78">
        <v>0</v>
      </c>
      <c r="I17" s="78">
        <v>0</v>
      </c>
      <c r="J17" s="78">
        <v>0</v>
      </c>
      <c r="K17" s="78">
        <v>0</v>
      </c>
      <c r="L17" s="78">
        <v>64251643</v>
      </c>
      <c r="M17" s="78">
        <v>10541774</v>
      </c>
      <c r="N17" s="78">
        <v>0</v>
      </c>
      <c r="O17" s="78">
        <v>0</v>
      </c>
      <c r="P17" s="78">
        <v>0</v>
      </c>
      <c r="Q17" s="78">
        <v>0</v>
      </c>
      <c r="R17" s="78">
        <v>74793417</v>
      </c>
      <c r="S17" s="78">
        <v>74793417</v>
      </c>
      <c r="T17" s="5"/>
    </row>
    <row r="18" spans="1:20">
      <c r="A18" s="20">
        <v>12</v>
      </c>
      <c r="B18" s="80" t="s">
        <v>714</v>
      </c>
      <c r="C18" s="78">
        <v>0</v>
      </c>
      <c r="D18" s="78">
        <v>0</v>
      </c>
      <c r="E18" s="78">
        <v>0</v>
      </c>
      <c r="F18" s="78">
        <v>34643509</v>
      </c>
      <c r="G18" s="78">
        <v>0</v>
      </c>
      <c r="H18" s="78">
        <v>0</v>
      </c>
      <c r="I18" s="78">
        <v>0</v>
      </c>
      <c r="J18" s="78">
        <v>0</v>
      </c>
      <c r="K18" s="78">
        <v>0</v>
      </c>
      <c r="L18" s="78">
        <v>0</v>
      </c>
      <c r="M18" s="78">
        <v>0</v>
      </c>
      <c r="N18" s="78">
        <v>0</v>
      </c>
      <c r="O18" s="78">
        <v>0</v>
      </c>
      <c r="P18" s="78">
        <v>0</v>
      </c>
      <c r="Q18" s="78">
        <v>0</v>
      </c>
      <c r="R18" s="78">
        <v>34643509</v>
      </c>
      <c r="S18" s="78">
        <v>34643509</v>
      </c>
      <c r="T18" s="5"/>
    </row>
    <row r="19" spans="1:20" ht="28.5">
      <c r="A19" s="20">
        <v>14</v>
      </c>
      <c r="B19" s="80" t="s">
        <v>1080</v>
      </c>
      <c r="C19" s="78">
        <v>0</v>
      </c>
      <c r="D19" s="78">
        <v>0</v>
      </c>
      <c r="E19" s="78">
        <v>0</v>
      </c>
      <c r="F19" s="78">
        <v>0</v>
      </c>
      <c r="G19" s="78">
        <v>17476391</v>
      </c>
      <c r="H19" s="78">
        <v>0</v>
      </c>
      <c r="I19" s="78">
        <v>6071800</v>
      </c>
      <c r="J19" s="78">
        <v>0</v>
      </c>
      <c r="K19" s="78">
        <v>0</v>
      </c>
      <c r="L19" s="78">
        <v>140396487</v>
      </c>
      <c r="M19" s="78">
        <v>5805945</v>
      </c>
      <c r="N19" s="78">
        <v>0</v>
      </c>
      <c r="O19" s="78">
        <v>0</v>
      </c>
      <c r="P19" s="78">
        <v>410298</v>
      </c>
      <c r="Q19" s="78">
        <v>0</v>
      </c>
      <c r="R19" s="78">
        <v>170160921</v>
      </c>
      <c r="S19" s="78">
        <v>170160921</v>
      </c>
      <c r="T19" s="5"/>
    </row>
    <row r="20" spans="1:20">
      <c r="A20" s="20">
        <v>15</v>
      </c>
      <c r="B20" s="80" t="s">
        <v>452</v>
      </c>
      <c r="C20" s="78">
        <v>0</v>
      </c>
      <c r="D20" s="78">
        <v>0</v>
      </c>
      <c r="E20" s="78">
        <v>0</v>
      </c>
      <c r="F20" s="78">
        <v>0</v>
      </c>
      <c r="G20" s="78">
        <v>0</v>
      </c>
      <c r="H20" s="78">
        <v>0</v>
      </c>
      <c r="I20" s="78">
        <v>0</v>
      </c>
      <c r="J20" s="78">
        <v>0</v>
      </c>
      <c r="K20" s="78">
        <v>0</v>
      </c>
      <c r="L20" s="78">
        <v>7283901</v>
      </c>
      <c r="M20" s="78">
        <v>0</v>
      </c>
      <c r="N20" s="78">
        <v>55776876</v>
      </c>
      <c r="O20" s="78">
        <v>0</v>
      </c>
      <c r="P20" s="78">
        <v>0</v>
      </c>
      <c r="Q20" s="78">
        <v>0</v>
      </c>
      <c r="R20" s="78">
        <v>63060777</v>
      </c>
      <c r="S20" s="78">
        <v>63060777</v>
      </c>
      <c r="T20" s="5"/>
    </row>
    <row r="21" spans="1:20">
      <c r="A21" s="20">
        <v>16</v>
      </c>
      <c r="B21" s="80" t="s">
        <v>1072</v>
      </c>
      <c r="C21" s="78">
        <v>11592619</v>
      </c>
      <c r="D21" s="78">
        <v>0</v>
      </c>
      <c r="E21" s="78">
        <v>0</v>
      </c>
      <c r="F21" s="78">
        <v>0</v>
      </c>
      <c r="G21" s="78">
        <v>1213137</v>
      </c>
      <c r="H21" s="78">
        <v>0</v>
      </c>
      <c r="I21" s="78">
        <v>0</v>
      </c>
      <c r="J21" s="78">
        <v>0</v>
      </c>
      <c r="K21" s="78">
        <v>0</v>
      </c>
      <c r="L21" s="78">
        <v>82599869</v>
      </c>
      <c r="M21" s="78">
        <v>0</v>
      </c>
      <c r="N21" s="78">
        <v>0</v>
      </c>
      <c r="O21" s="78">
        <v>0</v>
      </c>
      <c r="P21" s="78">
        <v>0</v>
      </c>
      <c r="Q21" s="78">
        <v>0</v>
      </c>
      <c r="R21" s="78">
        <v>95405625</v>
      </c>
      <c r="S21" s="78">
        <v>95405625</v>
      </c>
      <c r="T21" s="5"/>
    </row>
    <row r="22" spans="1:20">
      <c r="A22" s="38">
        <v>17</v>
      </c>
      <c r="B22" s="843" t="s">
        <v>1073</v>
      </c>
      <c r="C22" s="841">
        <v>924918830</v>
      </c>
      <c r="D22" s="841">
        <v>0</v>
      </c>
      <c r="E22" s="841">
        <v>0</v>
      </c>
      <c r="F22" s="841">
        <v>34643509</v>
      </c>
      <c r="G22" s="841">
        <v>207892373</v>
      </c>
      <c r="H22" s="841">
        <v>2881183855</v>
      </c>
      <c r="I22" s="841">
        <v>67215512</v>
      </c>
      <c r="J22" s="841">
        <v>0</v>
      </c>
      <c r="K22" s="841">
        <v>615081739</v>
      </c>
      <c r="L22" s="841">
        <v>1034985939</v>
      </c>
      <c r="M22" s="841">
        <v>16347720</v>
      </c>
      <c r="N22" s="841">
        <v>57575708</v>
      </c>
      <c r="O22" s="841">
        <v>0</v>
      </c>
      <c r="P22" s="841">
        <v>410298</v>
      </c>
      <c r="Q22" s="841">
        <v>0</v>
      </c>
      <c r="R22" s="841">
        <v>5840255483</v>
      </c>
      <c r="S22" s="841">
        <v>5826054684</v>
      </c>
      <c r="T22" s="5"/>
    </row>
    <row r="23" spans="1:20">
      <c r="A23" s="243"/>
      <c r="B23" s="243"/>
      <c r="C23" s="243"/>
      <c r="D23" s="243"/>
      <c r="E23" s="243"/>
      <c r="F23" s="243"/>
      <c r="G23" s="243"/>
      <c r="H23" s="243"/>
      <c r="I23" s="243"/>
      <c r="J23" s="243"/>
      <c r="K23" s="243"/>
      <c r="L23" s="243"/>
      <c r="M23" s="243"/>
      <c r="N23" s="243"/>
      <c r="O23" s="243"/>
      <c r="P23" s="243"/>
      <c r="Q23" s="243"/>
      <c r="R23" s="243"/>
      <c r="S23" s="243"/>
      <c r="T23"/>
    </row>
    <row r="24" spans="1:20">
      <c r="A24" s="1115" t="s">
        <v>1081</v>
      </c>
      <c r="B24" s="1168"/>
      <c r="C24" s="1168"/>
      <c r="D24" s="1168"/>
      <c r="E24" s="1168"/>
      <c r="F24" s="1168"/>
      <c r="G24" s="1168"/>
      <c r="H24" s="1168"/>
      <c r="I24" s="1168"/>
      <c r="J24" s="1168"/>
      <c r="K24" s="1168"/>
      <c r="L24" s="1168"/>
      <c r="M24" s="1168"/>
      <c r="N24" s="1168"/>
      <c r="O24" s="1168"/>
      <c r="P24" s="1168"/>
      <c r="Q24" s="1168"/>
      <c r="R24" s="1168"/>
      <c r="S24" s="1168"/>
      <c r="T24"/>
    </row>
    <row r="25" spans="1:20">
      <c r="A25" s="1165"/>
      <c r="B25" s="1165"/>
      <c r="C25" s="1165"/>
      <c r="D25" s="1165"/>
      <c r="E25" s="1165"/>
      <c r="F25" s="1165"/>
      <c r="G25" s="1165"/>
      <c r="H25" s="1165"/>
      <c r="I25" s="1165"/>
      <c r="J25" s="1165"/>
      <c r="K25" s="1165"/>
      <c r="L25" s="1165"/>
      <c r="M25" s="1165"/>
      <c r="N25" s="1165"/>
      <c r="O25" s="1165"/>
      <c r="P25" s="1165"/>
      <c r="Q25" s="1165"/>
      <c r="R25" s="1165"/>
      <c r="S25" s="1165"/>
      <c r="T25"/>
    </row>
    <row r="26" spans="1:20">
      <c r="A26" s="70"/>
      <c r="B26" s="70"/>
      <c r="C26" s="70"/>
      <c r="D26" s="70"/>
      <c r="E26" s="70"/>
      <c r="F26" s="70"/>
      <c r="G26" s="70"/>
      <c r="H26" s="70"/>
      <c r="I26" s="70"/>
      <c r="J26" s="70"/>
      <c r="K26" s="70"/>
      <c r="L26" s="70"/>
      <c r="M26" s="70"/>
      <c r="N26" s="70"/>
      <c r="O26" s="70"/>
      <c r="P26" s="70"/>
      <c r="Q26" s="70"/>
      <c r="R26" s="70"/>
      <c r="S26" s="70"/>
    </row>
    <row r="27" spans="1:20">
      <c r="A27" s="70"/>
      <c r="B27" s="70"/>
      <c r="C27" s="70"/>
      <c r="D27" s="70"/>
      <c r="E27" s="70"/>
      <c r="F27" s="70"/>
      <c r="G27" s="70"/>
      <c r="H27" s="70"/>
      <c r="I27" s="70"/>
      <c r="J27" s="70"/>
      <c r="K27" s="70"/>
      <c r="L27" s="70"/>
      <c r="M27" s="70"/>
      <c r="N27" s="70"/>
      <c r="O27" s="70"/>
      <c r="P27" s="70"/>
      <c r="Q27" s="70"/>
      <c r="R27" s="70"/>
      <c r="S27" s="70"/>
    </row>
    <row r="28" spans="1:20">
      <c r="A28" s="70"/>
      <c r="B28" s="70"/>
      <c r="C28" s="70"/>
      <c r="D28" s="70"/>
      <c r="E28" s="70"/>
      <c r="F28" s="70"/>
      <c r="G28" s="70"/>
      <c r="H28" s="70"/>
      <c r="I28" s="70"/>
      <c r="J28" s="70"/>
      <c r="K28" s="70"/>
      <c r="L28" s="70"/>
      <c r="M28" s="70"/>
      <c r="N28" s="70"/>
      <c r="O28" s="70"/>
      <c r="P28" s="70"/>
      <c r="Q28" s="70"/>
      <c r="R28" s="70"/>
      <c r="S28" s="70"/>
    </row>
    <row r="29" spans="1:20">
      <c r="A29" s="70"/>
      <c r="B29" s="70"/>
      <c r="C29" s="70"/>
      <c r="D29" s="70"/>
      <c r="E29" s="70"/>
      <c r="F29" s="70"/>
      <c r="G29" s="70"/>
      <c r="H29" s="70"/>
      <c r="I29" s="70"/>
      <c r="J29" s="70"/>
      <c r="K29" s="70"/>
      <c r="L29" s="70"/>
      <c r="M29" s="70"/>
      <c r="N29" s="70"/>
      <c r="O29" s="70"/>
      <c r="P29" s="70"/>
      <c r="Q29" s="70"/>
      <c r="R29" s="70"/>
      <c r="S29" s="70"/>
    </row>
    <row r="30" spans="1:20">
      <c r="A30" s="70"/>
      <c r="B30" s="70"/>
      <c r="C30" s="70"/>
      <c r="D30" s="70"/>
      <c r="E30" s="70"/>
      <c r="F30" s="70"/>
      <c r="G30" s="70"/>
      <c r="H30" s="70"/>
      <c r="I30" s="70"/>
      <c r="J30" s="70"/>
      <c r="K30" s="70"/>
      <c r="L30" s="70"/>
      <c r="M30" s="70"/>
      <c r="N30" s="70"/>
      <c r="O30" s="70"/>
      <c r="P30" s="70"/>
      <c r="Q30" s="70"/>
      <c r="R30" s="70"/>
      <c r="S30" s="70"/>
    </row>
  </sheetData>
  <mergeCells count="5">
    <mergeCell ref="B5:B7"/>
    <mergeCell ref="C5:Q5"/>
    <mergeCell ref="R5:R6"/>
    <mergeCell ref="S5:S6"/>
    <mergeCell ref="A24:S25"/>
  </mergeCells>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E474-6AF9-4894-AC5D-2E644D0D4BD9}">
  <sheetPr codeName="Sheet58"/>
  <dimension ref="A1:C8"/>
  <sheetViews>
    <sheetView workbookViewId="0">
      <selection activeCell="C8" sqref="C8"/>
    </sheetView>
  </sheetViews>
  <sheetFormatPr defaultColWidth="9.140625" defaultRowHeight="15"/>
  <cols>
    <col min="1" max="1" width="81.42578125" style="2" customWidth="1"/>
    <col min="2" max="2" width="30.7109375" style="2" customWidth="1"/>
    <col min="3" max="3" width="81.5703125" style="2" customWidth="1"/>
    <col min="4" max="16384" width="9.140625" style="2"/>
  </cols>
  <sheetData>
    <row r="1" spans="1:3">
      <c r="A1" s="301" t="s">
        <v>1082</v>
      </c>
      <c r="B1" s="361"/>
      <c r="C1" s="241"/>
    </row>
    <row r="2" spans="1:3" ht="20.25">
      <c r="A2" s="508"/>
      <c r="B2" s="507"/>
      <c r="C2" s="87"/>
    </row>
    <row r="3" spans="1:3">
      <c r="A3" s="21" t="s">
        <v>311</v>
      </c>
      <c r="B3" s="65" t="s">
        <v>305</v>
      </c>
      <c r="C3" s="21" t="s">
        <v>306</v>
      </c>
    </row>
    <row r="4" spans="1:3" ht="85.5">
      <c r="A4" s="88" t="s">
        <v>1083</v>
      </c>
      <c r="B4" s="60" t="s">
        <v>308</v>
      </c>
      <c r="C4" s="26" t="s">
        <v>1084</v>
      </c>
    </row>
    <row r="5" spans="1:3" ht="71.25">
      <c r="A5" s="88" t="s">
        <v>1085</v>
      </c>
      <c r="B5" s="60" t="s">
        <v>335</v>
      </c>
      <c r="C5" s="88" t="s">
        <v>1086</v>
      </c>
    </row>
    <row r="6" spans="1:3" ht="71.25">
      <c r="A6" s="88" t="s">
        <v>1087</v>
      </c>
      <c r="B6" s="60" t="s">
        <v>1055</v>
      </c>
      <c r="C6" s="69" t="s">
        <v>1088</v>
      </c>
    </row>
    <row r="7" spans="1:3" ht="57">
      <c r="A7" s="88" t="s">
        <v>1089</v>
      </c>
      <c r="B7" s="60" t="s">
        <v>321</v>
      </c>
      <c r="C7" s="88" t="s">
        <v>1090</v>
      </c>
    </row>
    <row r="8" spans="1:3" ht="71.25">
      <c r="A8" s="88" t="s">
        <v>1091</v>
      </c>
      <c r="B8" s="60" t="s">
        <v>321</v>
      </c>
      <c r="C8" s="26" t="s">
        <v>1092</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209A1-B2B3-4673-A617-47D3D762B611}">
  <sheetPr codeName="Sheet59"/>
  <dimension ref="A1:S20"/>
  <sheetViews>
    <sheetView workbookViewId="0">
      <selection activeCell="E34" sqref="E34"/>
    </sheetView>
  </sheetViews>
  <sheetFormatPr defaultColWidth="9.140625" defaultRowHeight="15"/>
  <cols>
    <col min="1" max="1" width="5.7109375" style="2" customWidth="1"/>
    <col min="2" max="2" width="50.7109375" style="2" customWidth="1"/>
    <col min="3" max="10" width="20.7109375" style="2" customWidth="1"/>
    <col min="11" max="16384" width="9.140625" style="2"/>
  </cols>
  <sheetData>
    <row r="1" spans="1:10">
      <c r="A1" s="845" t="s">
        <v>1093</v>
      </c>
    </row>
    <row r="5" spans="1:10">
      <c r="A5" s="844"/>
      <c r="B5" s="77"/>
      <c r="C5" s="669" t="s">
        <v>220</v>
      </c>
      <c r="D5" s="669" t="s">
        <v>221</v>
      </c>
      <c r="E5" s="669" t="s">
        <v>222</v>
      </c>
      <c r="F5" s="669" t="s">
        <v>345</v>
      </c>
      <c r="G5" s="669" t="s">
        <v>239</v>
      </c>
      <c r="H5" s="669" t="s">
        <v>346</v>
      </c>
      <c r="I5" s="669" t="s">
        <v>347</v>
      </c>
      <c r="J5" s="669" t="s">
        <v>396</v>
      </c>
    </row>
    <row r="6" spans="1:10" ht="42.75">
      <c r="A6" s="844"/>
      <c r="B6" s="77"/>
      <c r="C6" s="669" t="s">
        <v>1094</v>
      </c>
      <c r="D6" s="669" t="s">
        <v>1095</v>
      </c>
      <c r="E6" s="669" t="s">
        <v>1096</v>
      </c>
      <c r="F6" s="669" t="s">
        <v>1097</v>
      </c>
      <c r="G6" s="669" t="s">
        <v>1098</v>
      </c>
      <c r="H6" s="669" t="s">
        <v>1099</v>
      </c>
      <c r="I6" s="669" t="s">
        <v>300</v>
      </c>
      <c r="J6" s="669" t="s">
        <v>1062</v>
      </c>
    </row>
    <row r="7" spans="1:10" hidden="1">
      <c r="A7" s="669" t="s">
        <v>1100</v>
      </c>
      <c r="B7" s="846" t="s">
        <v>1101</v>
      </c>
      <c r="C7" s="875">
        <v>0</v>
      </c>
      <c r="D7" s="875">
        <v>0</v>
      </c>
      <c r="E7" s="877"/>
      <c r="F7" s="669" t="s">
        <v>1102</v>
      </c>
      <c r="G7" s="875">
        <v>0</v>
      </c>
      <c r="H7" s="875">
        <v>0</v>
      </c>
      <c r="I7" s="875">
        <v>0</v>
      </c>
      <c r="J7" s="875">
        <v>0</v>
      </c>
    </row>
    <row r="8" spans="1:10">
      <c r="A8" s="669" t="s">
        <v>1103</v>
      </c>
      <c r="B8" s="846" t="s">
        <v>1104</v>
      </c>
      <c r="C8" s="881">
        <v>0</v>
      </c>
      <c r="D8" s="875">
        <v>6869863</v>
      </c>
      <c r="E8" s="882"/>
      <c r="F8" s="669" t="s">
        <v>1102</v>
      </c>
      <c r="G8" s="875">
        <v>9617808</v>
      </c>
      <c r="H8" s="875">
        <v>9617808</v>
      </c>
      <c r="I8" s="875">
        <v>9617808</v>
      </c>
      <c r="J8" s="875">
        <v>1923562</v>
      </c>
    </row>
    <row r="9" spans="1:10" hidden="1">
      <c r="A9" s="669">
        <v>1</v>
      </c>
      <c r="B9" s="846" t="s">
        <v>1105</v>
      </c>
      <c r="C9" s="875">
        <v>0</v>
      </c>
      <c r="D9" s="875">
        <v>0</v>
      </c>
      <c r="E9" s="877"/>
      <c r="F9" s="669" t="s">
        <v>1102</v>
      </c>
      <c r="G9" s="875">
        <v>0</v>
      </c>
      <c r="H9" s="875">
        <v>0</v>
      </c>
      <c r="I9" s="875">
        <v>0</v>
      </c>
      <c r="J9" s="875">
        <v>0</v>
      </c>
    </row>
    <row r="10" spans="1:10" hidden="1">
      <c r="A10" s="669">
        <v>2</v>
      </c>
      <c r="B10" s="77" t="s">
        <v>1106</v>
      </c>
      <c r="C10" s="877"/>
      <c r="D10" s="877"/>
      <c r="E10" s="875">
        <v>0</v>
      </c>
      <c r="F10" s="844">
        <v>0</v>
      </c>
      <c r="G10" s="875">
        <v>0</v>
      </c>
      <c r="H10" s="875">
        <v>0</v>
      </c>
      <c r="I10" s="875">
        <v>0</v>
      </c>
      <c r="J10" s="875">
        <v>0</v>
      </c>
    </row>
    <row r="11" spans="1:10" ht="28.5" hidden="1">
      <c r="A11" s="669" t="s">
        <v>538</v>
      </c>
      <c r="B11" s="847" t="s">
        <v>1107</v>
      </c>
      <c r="C11" s="877"/>
      <c r="D11" s="877"/>
      <c r="E11" s="875">
        <v>0</v>
      </c>
      <c r="F11" s="877"/>
      <c r="G11" s="875">
        <v>0</v>
      </c>
      <c r="H11" s="875">
        <v>0</v>
      </c>
      <c r="I11" s="875">
        <v>0</v>
      </c>
      <c r="J11" s="875">
        <v>0</v>
      </c>
    </row>
    <row r="12" spans="1:10" ht="28.5" hidden="1">
      <c r="A12" s="669" t="s">
        <v>1108</v>
      </c>
      <c r="B12" s="847" t="s">
        <v>1109</v>
      </c>
      <c r="C12" s="877"/>
      <c r="D12" s="877"/>
      <c r="E12" s="875">
        <v>0</v>
      </c>
      <c r="F12" s="877"/>
      <c r="G12" s="875">
        <v>0</v>
      </c>
      <c r="H12" s="875">
        <v>0</v>
      </c>
      <c r="I12" s="875">
        <v>0</v>
      </c>
      <c r="J12" s="875">
        <v>0</v>
      </c>
    </row>
    <row r="13" spans="1:10" ht="28.5" hidden="1">
      <c r="A13" s="669" t="s">
        <v>1110</v>
      </c>
      <c r="B13" s="847" t="s">
        <v>1111</v>
      </c>
      <c r="C13" s="877"/>
      <c r="D13" s="877"/>
      <c r="E13" s="875">
        <v>0</v>
      </c>
      <c r="F13" s="877"/>
      <c r="G13" s="875">
        <v>0</v>
      </c>
      <c r="H13" s="875">
        <v>0</v>
      </c>
      <c r="I13" s="875">
        <v>0</v>
      </c>
      <c r="J13" s="875">
        <v>0</v>
      </c>
    </row>
    <row r="14" spans="1:10" hidden="1">
      <c r="A14" s="669">
        <v>3</v>
      </c>
      <c r="B14" s="77" t="s">
        <v>1112</v>
      </c>
      <c r="C14" s="877"/>
      <c r="D14" s="877"/>
      <c r="E14" s="877"/>
      <c r="F14" s="877"/>
      <c r="G14" s="875">
        <v>0</v>
      </c>
      <c r="H14" s="875">
        <v>0</v>
      </c>
      <c r="I14" s="875">
        <v>0</v>
      </c>
      <c r="J14" s="875">
        <v>0</v>
      </c>
    </row>
    <row r="15" spans="1:10" ht="28.5" hidden="1">
      <c r="A15" s="669">
        <v>4</v>
      </c>
      <c r="B15" s="77" t="s">
        <v>1113</v>
      </c>
      <c r="C15" s="877"/>
      <c r="D15" s="877"/>
      <c r="E15" s="877"/>
      <c r="F15" s="877"/>
      <c r="G15" s="875">
        <v>0</v>
      </c>
      <c r="H15" s="875">
        <v>0</v>
      </c>
      <c r="I15" s="875">
        <v>0</v>
      </c>
      <c r="J15" s="875">
        <v>0</v>
      </c>
    </row>
    <row r="16" spans="1:10" hidden="1">
      <c r="A16" s="669">
        <v>5</v>
      </c>
      <c r="B16" s="77" t="s">
        <v>1114</v>
      </c>
      <c r="C16" s="877"/>
      <c r="D16" s="877"/>
      <c r="E16" s="877"/>
      <c r="F16" s="877"/>
      <c r="G16" s="875">
        <v>0</v>
      </c>
      <c r="H16" s="875">
        <v>0</v>
      </c>
      <c r="I16" s="875">
        <v>0</v>
      </c>
      <c r="J16" s="875">
        <v>0</v>
      </c>
    </row>
    <row r="17" spans="1:19">
      <c r="A17" s="848">
        <v>6</v>
      </c>
      <c r="B17" s="735" t="s">
        <v>236</v>
      </c>
      <c r="C17" s="883"/>
      <c r="D17" s="883"/>
      <c r="E17" s="883"/>
      <c r="F17" s="883"/>
      <c r="G17" s="876">
        <v>9617808</v>
      </c>
      <c r="H17" s="876">
        <v>9617808</v>
      </c>
      <c r="I17" s="876">
        <v>9617808</v>
      </c>
      <c r="J17" s="876">
        <v>1923562</v>
      </c>
    </row>
    <row r="19" spans="1:19">
      <c r="A19" s="1116" t="s">
        <v>1115</v>
      </c>
      <c r="B19" s="1168"/>
      <c r="C19" s="1168"/>
      <c r="D19" s="1168"/>
      <c r="E19" s="1168"/>
      <c r="F19" s="1168"/>
      <c r="G19" s="1168"/>
      <c r="H19" s="1168"/>
      <c r="I19" s="1168"/>
      <c r="J19" s="1168"/>
      <c r="K19" s="1168"/>
      <c r="L19" s="1168"/>
      <c r="M19" s="1168"/>
      <c r="N19" s="1168"/>
      <c r="O19" s="1168"/>
      <c r="P19" s="1168"/>
      <c r="Q19" s="1168"/>
      <c r="R19" s="1168"/>
      <c r="S19" s="1168"/>
    </row>
    <row r="20" spans="1:19">
      <c r="A20" s="1165"/>
      <c r="B20" s="1165"/>
      <c r="C20" s="1165"/>
      <c r="D20" s="1165"/>
      <c r="E20" s="1165"/>
      <c r="F20" s="1165"/>
      <c r="G20" s="1165"/>
      <c r="H20" s="1165"/>
      <c r="I20" s="1165"/>
      <c r="J20" s="1165"/>
      <c r="K20" s="1165"/>
      <c r="L20" s="1165"/>
      <c r="M20" s="1165"/>
      <c r="N20" s="1165"/>
      <c r="O20" s="1165"/>
      <c r="P20" s="1165"/>
      <c r="Q20" s="1165"/>
      <c r="R20" s="1165"/>
      <c r="S20" s="1165"/>
    </row>
  </sheetData>
  <mergeCells count="1">
    <mergeCell ref="A19:S20"/>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1CF6-0AA9-456E-AE79-FCEB1983FCC1}">
  <sheetPr codeName="Sheet60"/>
  <dimension ref="A1:S16"/>
  <sheetViews>
    <sheetView workbookViewId="0">
      <selection activeCell="C8" sqref="C8:D13"/>
    </sheetView>
  </sheetViews>
  <sheetFormatPr defaultColWidth="9.140625" defaultRowHeight="15"/>
  <cols>
    <col min="1" max="1" width="5.7109375" style="2" customWidth="1"/>
    <col min="2" max="2" width="91.140625" style="2" customWidth="1"/>
    <col min="3" max="4" width="20.7109375" style="2" customWidth="1"/>
    <col min="5" max="16384" width="9.140625" style="2"/>
  </cols>
  <sheetData>
    <row r="1" spans="1:19">
      <c r="A1" s="771" t="s">
        <v>1116</v>
      </c>
      <c r="B1" s="70"/>
      <c r="C1" s="70"/>
      <c r="D1" s="70"/>
    </row>
    <row r="2" spans="1:19">
      <c r="A2" s="70"/>
      <c r="B2" s="70"/>
      <c r="C2" s="70"/>
      <c r="D2" s="70"/>
    </row>
    <row r="3" spans="1:19">
      <c r="A3" s="70"/>
      <c r="B3" s="70"/>
      <c r="C3" s="70"/>
      <c r="D3" s="70"/>
    </row>
    <row r="4" spans="1:19">
      <c r="A4" s="70"/>
      <c r="B4" s="70"/>
      <c r="C4" s="70"/>
      <c r="D4" s="70"/>
    </row>
    <row r="5" spans="1:19">
      <c r="A5" s="849"/>
      <c r="B5" s="771"/>
      <c r="C5" s="844" t="s">
        <v>220</v>
      </c>
      <c r="D5" s="844" t="s">
        <v>221</v>
      </c>
    </row>
    <row r="6" spans="1:19">
      <c r="A6" s="849"/>
      <c r="B6" s="1117"/>
      <c r="C6" s="1118" t="s">
        <v>300</v>
      </c>
      <c r="D6" s="1119" t="s">
        <v>1062</v>
      </c>
    </row>
    <row r="7" spans="1:19">
      <c r="A7" s="849"/>
      <c r="B7" s="1117"/>
      <c r="C7" s="1118"/>
      <c r="D7" s="1119"/>
    </row>
    <row r="8" spans="1:19" hidden="1">
      <c r="A8" s="844">
        <v>1</v>
      </c>
      <c r="B8" s="846" t="s">
        <v>1117</v>
      </c>
      <c r="C8" s="844"/>
      <c r="D8" s="844"/>
    </row>
    <row r="9" spans="1:19" hidden="1">
      <c r="A9" s="844">
        <v>2</v>
      </c>
      <c r="B9" s="846" t="s">
        <v>1118</v>
      </c>
      <c r="C9" s="877"/>
      <c r="D9" s="844"/>
    </row>
    <row r="10" spans="1:19" hidden="1">
      <c r="A10" s="844">
        <v>3</v>
      </c>
      <c r="B10" s="846" t="s">
        <v>1119</v>
      </c>
      <c r="C10" s="877"/>
      <c r="D10" s="844"/>
    </row>
    <row r="11" spans="1:19">
      <c r="A11" s="844">
        <v>4</v>
      </c>
      <c r="B11" s="846" t="s">
        <v>1120</v>
      </c>
      <c r="C11" s="875">
        <v>9617808</v>
      </c>
      <c r="D11" s="875">
        <v>6089425</v>
      </c>
    </row>
    <row r="12" spans="1:19" hidden="1">
      <c r="A12" s="669" t="s">
        <v>713</v>
      </c>
      <c r="B12" s="850" t="s">
        <v>1121</v>
      </c>
      <c r="C12" s="875">
        <v>0</v>
      </c>
      <c r="D12" s="875">
        <v>0</v>
      </c>
    </row>
    <row r="13" spans="1:19">
      <c r="A13" s="844">
        <v>5</v>
      </c>
      <c r="B13" s="851" t="s">
        <v>1122</v>
      </c>
      <c r="C13" s="876">
        <v>9617808</v>
      </c>
      <c r="D13" s="876">
        <v>6089425</v>
      </c>
    </row>
    <row r="15" spans="1:19">
      <c r="A15" s="1116" t="s">
        <v>1123</v>
      </c>
      <c r="B15" s="1168"/>
      <c r="C15" s="1168"/>
      <c r="D15" s="1168"/>
      <c r="E15" s="1168"/>
      <c r="F15" s="1168"/>
      <c r="G15" s="1168"/>
      <c r="H15" s="1168"/>
      <c r="I15" s="1168"/>
      <c r="J15" s="1168"/>
      <c r="K15" s="1168"/>
      <c r="L15" s="1168"/>
      <c r="M15" s="1168"/>
      <c r="N15" s="1168"/>
      <c r="O15" s="1168"/>
      <c r="P15" s="1168"/>
      <c r="Q15" s="1168"/>
      <c r="R15" s="1168"/>
      <c r="S15" s="1168"/>
    </row>
    <row r="16" spans="1:19">
      <c r="A16" s="1165"/>
      <c r="B16" s="1165"/>
      <c r="C16" s="1165"/>
      <c r="D16" s="1165"/>
      <c r="E16" s="1165"/>
      <c r="F16" s="1165"/>
      <c r="G16" s="1165"/>
      <c r="H16" s="1165"/>
      <c r="I16" s="1165"/>
      <c r="J16" s="1165"/>
      <c r="K16" s="1165"/>
      <c r="L16" s="1165"/>
      <c r="M16" s="1165"/>
      <c r="N16" s="1165"/>
      <c r="O16" s="1165"/>
      <c r="P16" s="1165"/>
      <c r="Q16" s="1165"/>
      <c r="R16" s="1165"/>
      <c r="S16" s="1165"/>
    </row>
  </sheetData>
  <mergeCells count="4">
    <mergeCell ref="B6:B7"/>
    <mergeCell ref="C6:C7"/>
    <mergeCell ref="D6:D7"/>
    <mergeCell ref="A15:S1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BDB3-81B9-4A8E-9532-828035C714C7}">
  <sheetPr codeName="Sheet61"/>
  <dimension ref="A1:S21"/>
  <sheetViews>
    <sheetView workbookViewId="0">
      <selection activeCell="Q35" sqref="Q35"/>
    </sheetView>
  </sheetViews>
  <sheetFormatPr defaultColWidth="9.140625" defaultRowHeight="15"/>
  <cols>
    <col min="1" max="1" width="5.7109375" style="2" customWidth="1"/>
    <col min="2" max="2" width="60.7109375" style="2" customWidth="1"/>
    <col min="3" max="13" width="9.140625" style="2"/>
    <col min="14" max="14" width="25.7109375" style="2" customWidth="1"/>
    <col min="15" max="16384" width="9.140625" style="2"/>
  </cols>
  <sheetData>
    <row r="1" spans="1:14">
      <c r="A1" s="771" t="s">
        <v>1124</v>
      </c>
    </row>
    <row r="5" spans="1:14">
      <c r="A5" s="852"/>
      <c r="B5" s="1120" t="s">
        <v>1125</v>
      </c>
      <c r="C5" s="1119" t="s">
        <v>1075</v>
      </c>
      <c r="D5" s="1119"/>
      <c r="E5" s="1119"/>
      <c r="F5" s="1119"/>
      <c r="G5" s="1119"/>
      <c r="H5" s="1119"/>
      <c r="I5" s="1119"/>
      <c r="J5" s="1119"/>
      <c r="K5" s="1119"/>
      <c r="L5" s="1119"/>
      <c r="M5" s="1119"/>
      <c r="N5" s="853"/>
    </row>
    <row r="6" spans="1:14">
      <c r="A6" s="852"/>
      <c r="B6" s="1120"/>
      <c r="C6" s="844" t="s">
        <v>220</v>
      </c>
      <c r="D6" s="844" t="s">
        <v>221</v>
      </c>
      <c r="E6" s="844" t="s">
        <v>222</v>
      </c>
      <c r="F6" s="844" t="s">
        <v>345</v>
      </c>
      <c r="G6" s="844" t="s">
        <v>239</v>
      </c>
      <c r="H6" s="844" t="s">
        <v>346</v>
      </c>
      <c r="I6" s="844" t="s">
        <v>347</v>
      </c>
      <c r="J6" s="844" t="s">
        <v>396</v>
      </c>
      <c r="K6" s="844" t="s">
        <v>620</v>
      </c>
      <c r="L6" s="844" t="s">
        <v>621</v>
      </c>
      <c r="M6" s="844" t="s">
        <v>622</v>
      </c>
      <c r="N6" s="669" t="s">
        <v>623</v>
      </c>
    </row>
    <row r="7" spans="1:14">
      <c r="A7" s="854"/>
      <c r="B7" s="1120"/>
      <c r="C7" s="855">
        <v>0</v>
      </c>
      <c r="D7" s="855">
        <v>0.02</v>
      </c>
      <c r="E7" s="855">
        <v>0.04</v>
      </c>
      <c r="F7" s="855">
        <v>0.1</v>
      </c>
      <c r="G7" s="855">
        <v>0.2</v>
      </c>
      <c r="H7" s="855">
        <v>0.5</v>
      </c>
      <c r="I7" s="855">
        <v>0.7</v>
      </c>
      <c r="J7" s="855">
        <v>0.75</v>
      </c>
      <c r="K7" s="855">
        <v>1</v>
      </c>
      <c r="L7" s="855">
        <v>1.5</v>
      </c>
      <c r="M7" s="844" t="s">
        <v>1077</v>
      </c>
      <c r="N7" s="856" t="s">
        <v>1126</v>
      </c>
    </row>
    <row r="8" spans="1:14" hidden="1">
      <c r="A8" s="844">
        <v>1</v>
      </c>
      <c r="B8" s="857" t="s">
        <v>1127</v>
      </c>
      <c r="C8" s="875">
        <v>0</v>
      </c>
      <c r="D8" s="875">
        <v>0</v>
      </c>
      <c r="E8" s="875">
        <v>0</v>
      </c>
      <c r="F8" s="875">
        <v>0</v>
      </c>
      <c r="G8" s="875">
        <v>0</v>
      </c>
      <c r="H8" s="875">
        <v>0</v>
      </c>
      <c r="I8" s="875">
        <v>0</v>
      </c>
      <c r="J8" s="875">
        <v>0</v>
      </c>
      <c r="K8" s="875">
        <v>0</v>
      </c>
      <c r="L8" s="875">
        <v>0</v>
      </c>
      <c r="M8" s="875">
        <v>0</v>
      </c>
      <c r="N8" s="878">
        <v>0</v>
      </c>
    </row>
    <row r="9" spans="1:14" hidden="1">
      <c r="A9" s="844">
        <v>2</v>
      </c>
      <c r="B9" s="857" t="s">
        <v>1128</v>
      </c>
      <c r="C9" s="875">
        <v>0</v>
      </c>
      <c r="D9" s="875">
        <v>0</v>
      </c>
      <c r="E9" s="875">
        <v>0</v>
      </c>
      <c r="F9" s="875">
        <v>0</v>
      </c>
      <c r="G9" s="875">
        <v>0</v>
      </c>
      <c r="H9" s="875">
        <v>0</v>
      </c>
      <c r="I9" s="875">
        <v>0</v>
      </c>
      <c r="J9" s="875">
        <v>0</v>
      </c>
      <c r="K9" s="875">
        <v>0</v>
      </c>
      <c r="L9" s="875">
        <v>0</v>
      </c>
      <c r="M9" s="875">
        <v>0</v>
      </c>
      <c r="N9" s="878">
        <v>0</v>
      </c>
    </row>
    <row r="10" spans="1:14" hidden="1">
      <c r="A10" s="844">
        <v>3</v>
      </c>
      <c r="B10" s="857" t="s">
        <v>1066</v>
      </c>
      <c r="C10" s="875">
        <v>0</v>
      </c>
      <c r="D10" s="875">
        <v>0</v>
      </c>
      <c r="E10" s="875">
        <v>0</v>
      </c>
      <c r="F10" s="875">
        <v>0</v>
      </c>
      <c r="G10" s="875">
        <v>0</v>
      </c>
      <c r="H10" s="875">
        <v>0</v>
      </c>
      <c r="I10" s="875">
        <v>0</v>
      </c>
      <c r="J10" s="875">
        <v>0</v>
      </c>
      <c r="K10" s="875">
        <v>0</v>
      </c>
      <c r="L10" s="875">
        <v>0</v>
      </c>
      <c r="M10" s="875">
        <v>0</v>
      </c>
      <c r="N10" s="878">
        <v>0</v>
      </c>
    </row>
    <row r="11" spans="1:14" hidden="1">
      <c r="A11" s="844">
        <v>4</v>
      </c>
      <c r="B11" s="857" t="s">
        <v>1067</v>
      </c>
      <c r="C11" s="875">
        <v>0</v>
      </c>
      <c r="D11" s="875">
        <v>0</v>
      </c>
      <c r="E11" s="875">
        <v>0</v>
      </c>
      <c r="F11" s="875">
        <v>0</v>
      </c>
      <c r="G11" s="875">
        <v>0</v>
      </c>
      <c r="H11" s="875">
        <v>0</v>
      </c>
      <c r="I11" s="875">
        <v>0</v>
      </c>
      <c r="J11" s="875">
        <v>0</v>
      </c>
      <c r="K11" s="875">
        <v>0</v>
      </c>
      <c r="L11" s="875">
        <v>0</v>
      </c>
      <c r="M11" s="875">
        <v>0</v>
      </c>
      <c r="N11" s="878">
        <v>0</v>
      </c>
    </row>
    <row r="12" spans="1:14" hidden="1">
      <c r="A12" s="844">
        <v>5</v>
      </c>
      <c r="B12" s="857" t="s">
        <v>1068</v>
      </c>
      <c r="C12" s="875">
        <v>0</v>
      </c>
      <c r="D12" s="875">
        <v>0</v>
      </c>
      <c r="E12" s="875">
        <v>0</v>
      </c>
      <c r="F12" s="875">
        <v>0</v>
      </c>
      <c r="G12" s="875">
        <v>0</v>
      </c>
      <c r="H12" s="875">
        <v>0</v>
      </c>
      <c r="I12" s="875">
        <v>0</v>
      </c>
      <c r="J12" s="875">
        <v>0</v>
      </c>
      <c r="K12" s="875">
        <v>0</v>
      </c>
      <c r="L12" s="875">
        <v>0</v>
      </c>
      <c r="M12" s="875">
        <v>0</v>
      </c>
      <c r="N12" s="878">
        <v>0</v>
      </c>
    </row>
    <row r="13" spans="1:14">
      <c r="A13" s="844">
        <v>6</v>
      </c>
      <c r="B13" s="857" t="s">
        <v>720</v>
      </c>
      <c r="C13" s="875">
        <v>0</v>
      </c>
      <c r="D13" s="875">
        <v>0</v>
      </c>
      <c r="E13" s="875">
        <v>0</v>
      </c>
      <c r="F13" s="875">
        <v>0</v>
      </c>
      <c r="G13" s="875">
        <v>9617808</v>
      </c>
      <c r="H13" s="875">
        <v>0</v>
      </c>
      <c r="I13" s="875">
        <v>0</v>
      </c>
      <c r="J13" s="875">
        <v>0</v>
      </c>
      <c r="K13" s="875">
        <v>0</v>
      </c>
      <c r="L13" s="875">
        <v>0</v>
      </c>
      <c r="M13" s="875">
        <v>0</v>
      </c>
      <c r="N13" s="878">
        <v>9617808</v>
      </c>
    </row>
    <row r="14" spans="1:14" hidden="1">
      <c r="A14" s="844">
        <v>7</v>
      </c>
      <c r="B14" s="857" t="s">
        <v>726</v>
      </c>
      <c r="C14" s="875">
        <v>0</v>
      </c>
      <c r="D14" s="875">
        <v>0</v>
      </c>
      <c r="E14" s="875">
        <v>0</v>
      </c>
      <c r="F14" s="875">
        <v>0</v>
      </c>
      <c r="G14" s="875">
        <v>0</v>
      </c>
      <c r="H14" s="875">
        <v>0</v>
      </c>
      <c r="I14" s="875">
        <v>0</v>
      </c>
      <c r="J14" s="875">
        <v>0</v>
      </c>
      <c r="K14" s="875">
        <v>0</v>
      </c>
      <c r="L14" s="875">
        <v>0</v>
      </c>
      <c r="M14" s="875">
        <v>0</v>
      </c>
      <c r="N14" s="878">
        <v>0</v>
      </c>
    </row>
    <row r="15" spans="1:14" hidden="1">
      <c r="A15" s="844">
        <v>8</v>
      </c>
      <c r="B15" s="857" t="s">
        <v>1069</v>
      </c>
      <c r="C15" s="875">
        <v>0</v>
      </c>
      <c r="D15" s="875">
        <v>0</v>
      </c>
      <c r="E15" s="875">
        <v>0</v>
      </c>
      <c r="F15" s="875">
        <v>0</v>
      </c>
      <c r="G15" s="875">
        <v>0</v>
      </c>
      <c r="H15" s="875">
        <v>0</v>
      </c>
      <c r="I15" s="875">
        <v>0</v>
      </c>
      <c r="J15" s="875">
        <v>0</v>
      </c>
      <c r="K15" s="875">
        <v>0</v>
      </c>
      <c r="L15" s="875">
        <v>0</v>
      </c>
      <c r="M15" s="875">
        <v>0</v>
      </c>
      <c r="N15" s="878">
        <v>0</v>
      </c>
    </row>
    <row r="16" spans="1:14" hidden="1">
      <c r="A16" s="844">
        <v>9</v>
      </c>
      <c r="B16" s="857" t="s">
        <v>1129</v>
      </c>
      <c r="C16" s="875">
        <v>0</v>
      </c>
      <c r="D16" s="875">
        <v>0</v>
      </c>
      <c r="E16" s="875">
        <v>0</v>
      </c>
      <c r="F16" s="875">
        <v>0</v>
      </c>
      <c r="G16" s="875">
        <v>0</v>
      </c>
      <c r="H16" s="875">
        <v>0</v>
      </c>
      <c r="I16" s="875">
        <v>0</v>
      </c>
      <c r="J16" s="875">
        <v>0</v>
      </c>
      <c r="K16" s="875">
        <v>0</v>
      </c>
      <c r="L16" s="875">
        <v>0</v>
      </c>
      <c r="M16" s="875">
        <v>0</v>
      </c>
      <c r="N16" s="878">
        <v>0</v>
      </c>
    </row>
    <row r="17" spans="1:19" hidden="1">
      <c r="A17" s="844">
        <v>10</v>
      </c>
      <c r="B17" s="857" t="s">
        <v>1072</v>
      </c>
      <c r="C17" s="875">
        <v>0</v>
      </c>
      <c r="D17" s="875">
        <v>0</v>
      </c>
      <c r="E17" s="875">
        <v>0</v>
      </c>
      <c r="F17" s="875">
        <v>0</v>
      </c>
      <c r="G17" s="875">
        <v>0</v>
      </c>
      <c r="H17" s="875">
        <v>0</v>
      </c>
      <c r="I17" s="875">
        <v>0</v>
      </c>
      <c r="J17" s="875">
        <v>0</v>
      </c>
      <c r="K17" s="875">
        <v>0</v>
      </c>
      <c r="L17" s="875">
        <v>0</v>
      </c>
      <c r="M17" s="875">
        <v>0</v>
      </c>
      <c r="N17" s="878">
        <v>0</v>
      </c>
    </row>
    <row r="18" spans="1:19">
      <c r="A18" s="777">
        <v>11</v>
      </c>
      <c r="B18" s="858" t="s">
        <v>628</v>
      </c>
      <c r="C18" s="876">
        <v>0</v>
      </c>
      <c r="D18" s="876">
        <v>0</v>
      </c>
      <c r="E18" s="876">
        <v>0</v>
      </c>
      <c r="F18" s="876">
        <v>0</v>
      </c>
      <c r="G18" s="876">
        <v>9617808</v>
      </c>
      <c r="H18" s="876">
        <v>0</v>
      </c>
      <c r="I18" s="876">
        <v>0</v>
      </c>
      <c r="J18" s="876">
        <v>0</v>
      </c>
      <c r="K18" s="876">
        <v>0</v>
      </c>
      <c r="L18" s="876">
        <v>0</v>
      </c>
      <c r="M18" s="876">
        <v>0</v>
      </c>
      <c r="N18" s="879">
        <v>9617808</v>
      </c>
    </row>
    <row r="20" spans="1:19">
      <c r="A20" s="1116" t="s">
        <v>1130</v>
      </c>
      <c r="B20" s="1168"/>
      <c r="C20" s="1168"/>
      <c r="D20" s="1168"/>
      <c r="E20" s="1168"/>
      <c r="F20" s="1168"/>
      <c r="G20" s="1168"/>
      <c r="H20" s="1168"/>
      <c r="I20" s="1168"/>
      <c r="J20" s="1168"/>
      <c r="K20" s="1168"/>
      <c r="L20" s="1168"/>
      <c r="M20" s="1168"/>
      <c r="N20" s="1168"/>
      <c r="O20" s="1168"/>
      <c r="P20" s="1168"/>
      <c r="Q20" s="1168"/>
      <c r="R20" s="1168"/>
      <c r="S20" s="1168"/>
    </row>
    <row r="21" spans="1:19">
      <c r="A21" s="1165"/>
      <c r="B21" s="1165"/>
      <c r="C21" s="1165"/>
      <c r="D21" s="1165"/>
      <c r="E21" s="1165"/>
      <c r="F21" s="1165"/>
      <c r="G21" s="1165"/>
      <c r="H21" s="1165"/>
      <c r="I21" s="1165"/>
      <c r="J21" s="1165"/>
      <c r="K21" s="1165"/>
      <c r="L21" s="1165"/>
      <c r="M21" s="1165"/>
      <c r="N21" s="1165"/>
      <c r="O21" s="1165"/>
      <c r="P21" s="1165"/>
      <c r="Q21" s="1165"/>
      <c r="R21" s="1165"/>
      <c r="S21" s="1165"/>
    </row>
  </sheetData>
  <mergeCells count="3">
    <mergeCell ref="B5:B7"/>
    <mergeCell ref="C5:M5"/>
    <mergeCell ref="A20:S21"/>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FA42D-D28D-4EFA-B1DE-441780186400}">
  <sheetPr codeName="Sheet62"/>
  <dimension ref="A1:S21"/>
  <sheetViews>
    <sheetView workbookViewId="0">
      <selection activeCell="G21" sqref="G21"/>
    </sheetView>
  </sheetViews>
  <sheetFormatPr defaultColWidth="9.140625" defaultRowHeight="15"/>
  <cols>
    <col min="1" max="1" width="9.140625" style="2"/>
    <col min="2" max="2" width="40.7109375" style="2" customWidth="1"/>
    <col min="3" max="10" width="18.140625" style="2" customWidth="1"/>
    <col min="11" max="16384" width="9.140625" style="2"/>
  </cols>
  <sheetData>
    <row r="1" spans="1:10">
      <c r="A1" s="771" t="s">
        <v>1131</v>
      </c>
    </row>
    <row r="5" spans="1:10">
      <c r="A5" s="70"/>
      <c r="B5" s="849"/>
      <c r="C5" s="844" t="s">
        <v>220</v>
      </c>
      <c r="D5" s="844" t="s">
        <v>221</v>
      </c>
      <c r="E5" s="844" t="s">
        <v>222</v>
      </c>
      <c r="F5" s="844" t="s">
        <v>345</v>
      </c>
      <c r="G5" s="844" t="s">
        <v>239</v>
      </c>
      <c r="H5" s="844" t="s">
        <v>346</v>
      </c>
      <c r="I5" s="844" t="s">
        <v>347</v>
      </c>
      <c r="J5" s="844" t="s">
        <v>396</v>
      </c>
    </row>
    <row r="6" spans="1:10">
      <c r="A6" s="70"/>
      <c r="B6" s="849"/>
      <c r="C6" s="1119" t="s">
        <v>1132</v>
      </c>
      <c r="D6" s="1119"/>
      <c r="E6" s="1119"/>
      <c r="F6" s="1119"/>
      <c r="G6" s="1121" t="s">
        <v>1133</v>
      </c>
      <c r="H6" s="1122"/>
      <c r="I6" s="1122"/>
      <c r="J6" s="1123"/>
    </row>
    <row r="7" spans="1:10">
      <c r="A7" s="594"/>
      <c r="B7" s="1124" t="s">
        <v>1134</v>
      </c>
      <c r="C7" s="1119" t="s">
        <v>1135</v>
      </c>
      <c r="D7" s="1119"/>
      <c r="E7" s="1119" t="s">
        <v>1136</v>
      </c>
      <c r="F7" s="1119"/>
      <c r="G7" s="1121" t="s">
        <v>1135</v>
      </c>
      <c r="H7" s="1123"/>
      <c r="I7" s="1121" t="s">
        <v>1136</v>
      </c>
      <c r="J7" s="1123"/>
    </row>
    <row r="8" spans="1:10">
      <c r="A8" s="594"/>
      <c r="B8" s="1124"/>
      <c r="C8" s="844" t="s">
        <v>1137</v>
      </c>
      <c r="D8" s="844" t="s">
        <v>1138</v>
      </c>
      <c r="E8" s="844" t="s">
        <v>1137</v>
      </c>
      <c r="F8" s="844" t="s">
        <v>1138</v>
      </c>
      <c r="G8" s="669" t="s">
        <v>1137</v>
      </c>
      <c r="H8" s="669" t="s">
        <v>1138</v>
      </c>
      <c r="I8" s="669" t="s">
        <v>1137</v>
      </c>
      <c r="J8" s="669" t="s">
        <v>1138</v>
      </c>
    </row>
    <row r="9" spans="1:10">
      <c r="A9" s="859">
        <v>1</v>
      </c>
      <c r="B9" s="846" t="s">
        <v>1139</v>
      </c>
      <c r="C9" s="875"/>
      <c r="D9" s="844"/>
      <c r="E9" s="875">
        <v>5150000</v>
      </c>
      <c r="F9" s="844"/>
      <c r="G9" s="844"/>
      <c r="H9" s="844"/>
      <c r="I9" s="844"/>
      <c r="J9" s="844"/>
    </row>
    <row r="10" spans="1:10" hidden="1">
      <c r="A10" s="859">
        <v>2</v>
      </c>
      <c r="B10" s="846" t="s">
        <v>1140</v>
      </c>
      <c r="C10" s="844"/>
      <c r="D10" s="844"/>
      <c r="E10" s="876"/>
      <c r="F10" s="844"/>
      <c r="G10" s="844"/>
      <c r="H10" s="844"/>
      <c r="I10" s="844"/>
      <c r="J10" s="844"/>
    </row>
    <row r="11" spans="1:10" hidden="1">
      <c r="A11" s="859">
        <v>3</v>
      </c>
      <c r="B11" s="846" t="s">
        <v>1141</v>
      </c>
      <c r="C11" s="844"/>
      <c r="D11" s="844"/>
      <c r="E11" s="844"/>
      <c r="F11" s="844"/>
      <c r="G11" s="844"/>
      <c r="H11" s="844"/>
      <c r="I11" s="844"/>
      <c r="J11" s="844"/>
    </row>
    <row r="12" spans="1:10" hidden="1">
      <c r="A12" s="859">
        <v>4</v>
      </c>
      <c r="B12" s="846" t="s">
        <v>1142</v>
      </c>
      <c r="C12" s="844"/>
      <c r="D12" s="844"/>
      <c r="E12" s="844"/>
      <c r="F12" s="844"/>
      <c r="G12" s="844"/>
      <c r="H12" s="844"/>
      <c r="I12" s="844"/>
      <c r="J12" s="844"/>
    </row>
    <row r="13" spans="1:10" hidden="1">
      <c r="A13" s="859">
        <v>5</v>
      </c>
      <c r="B13" s="846" t="s">
        <v>1143</v>
      </c>
      <c r="C13" s="844"/>
      <c r="D13" s="844"/>
      <c r="E13" s="844"/>
      <c r="F13" s="844"/>
      <c r="G13" s="844"/>
      <c r="H13" s="844"/>
      <c r="I13" s="844"/>
      <c r="J13" s="844"/>
    </row>
    <row r="14" spans="1:10" hidden="1">
      <c r="A14" s="859">
        <v>6</v>
      </c>
      <c r="B14" s="846" t="s">
        <v>1144</v>
      </c>
      <c r="C14" s="844"/>
      <c r="D14" s="844"/>
      <c r="E14" s="844"/>
      <c r="F14" s="844"/>
      <c r="G14" s="844"/>
      <c r="H14" s="844"/>
      <c r="I14" s="844"/>
      <c r="J14" s="844"/>
    </row>
    <row r="15" spans="1:10" hidden="1">
      <c r="A15" s="859">
        <v>7</v>
      </c>
      <c r="B15" s="846" t="s">
        <v>1145</v>
      </c>
      <c r="C15" s="844"/>
      <c r="D15" s="844"/>
      <c r="E15" s="844"/>
      <c r="F15" s="844"/>
      <c r="G15" s="844"/>
      <c r="H15" s="844"/>
      <c r="I15" s="844"/>
      <c r="J15" s="844"/>
    </row>
    <row r="16" spans="1:10" hidden="1">
      <c r="A16" s="859">
        <v>8</v>
      </c>
      <c r="B16" s="846" t="s">
        <v>1146</v>
      </c>
      <c r="C16" s="844"/>
      <c r="D16" s="844"/>
      <c r="E16" s="844"/>
      <c r="F16" s="844"/>
      <c r="G16" s="844"/>
      <c r="H16" s="844"/>
      <c r="I16" s="844"/>
      <c r="J16" s="844"/>
    </row>
    <row r="17" spans="1:19">
      <c r="A17" s="860">
        <v>9</v>
      </c>
      <c r="B17" s="735" t="s">
        <v>236</v>
      </c>
      <c r="C17" s="876"/>
      <c r="D17" s="735"/>
      <c r="E17" s="876">
        <v>5150000</v>
      </c>
      <c r="F17" s="735"/>
      <c r="G17" s="735"/>
      <c r="H17" s="735"/>
      <c r="I17" s="735"/>
      <c r="J17" s="735"/>
    </row>
    <row r="19" spans="1:19">
      <c r="A19" s="1116" t="s">
        <v>1147</v>
      </c>
      <c r="B19" s="1168"/>
      <c r="C19" s="1168"/>
      <c r="D19" s="1168"/>
      <c r="E19" s="1168"/>
      <c r="F19" s="1168"/>
      <c r="G19" s="1168"/>
      <c r="H19" s="1168"/>
      <c r="I19" s="1168"/>
      <c r="J19" s="1168"/>
      <c r="K19" s="1168"/>
      <c r="L19" s="1168"/>
      <c r="M19" s="1168"/>
      <c r="N19" s="1168"/>
      <c r="O19" s="1168"/>
      <c r="P19" s="1168"/>
      <c r="Q19" s="1168"/>
      <c r="R19" s="1168"/>
      <c r="S19" s="1168"/>
    </row>
    <row r="20" spans="1:19">
      <c r="A20" s="1165"/>
      <c r="B20" s="1165"/>
      <c r="C20" s="1165"/>
      <c r="D20" s="1165"/>
      <c r="E20" s="1165"/>
      <c r="F20" s="1165"/>
      <c r="G20" s="1165"/>
      <c r="H20" s="1165"/>
      <c r="I20" s="1165"/>
      <c r="J20" s="1165"/>
      <c r="K20" s="1165"/>
      <c r="L20" s="1165"/>
      <c r="M20" s="1165"/>
      <c r="N20" s="1165"/>
      <c r="O20" s="1165"/>
      <c r="P20" s="1165"/>
      <c r="Q20" s="1165"/>
      <c r="R20" s="1165"/>
      <c r="S20" s="1165"/>
    </row>
    <row r="21" spans="1:19" ht="18.75">
      <c r="F21" s="880"/>
    </row>
  </sheetData>
  <mergeCells count="8">
    <mergeCell ref="A19:S20"/>
    <mergeCell ref="C6:F6"/>
    <mergeCell ref="G6:J6"/>
    <mergeCell ref="B7:B8"/>
    <mergeCell ref="C7:D7"/>
    <mergeCell ref="E7:F7"/>
    <mergeCell ref="G7:H7"/>
    <mergeCell ref="I7:J7"/>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64A73-00AD-4A7A-A439-5D2EDED4E661}">
  <sheetPr codeName="Sheet41"/>
  <dimension ref="A1:C47"/>
  <sheetViews>
    <sheetView workbookViewId="0">
      <selection activeCell="C5" sqref="C5"/>
    </sheetView>
  </sheetViews>
  <sheetFormatPr defaultColWidth="9.140625" defaultRowHeight="15"/>
  <cols>
    <col min="1" max="1" width="70.85546875" style="2" customWidth="1"/>
    <col min="2" max="2" width="10.5703125" style="2" customWidth="1"/>
    <col min="3" max="3" width="82.85546875" style="2" customWidth="1"/>
    <col min="4" max="16384" width="9.140625" style="2"/>
  </cols>
  <sheetData>
    <row r="1" spans="1:3" ht="20.25" customHeight="1">
      <c r="A1" s="361" t="s">
        <v>1148</v>
      </c>
      <c r="B1" s="254"/>
      <c r="C1" s="505"/>
    </row>
    <row r="2" spans="1:3" ht="20.25" customHeight="1">
      <c r="A2" s="506"/>
      <c r="B2" s="343"/>
      <c r="C2" s="56"/>
    </row>
    <row r="3" spans="1:3" ht="28.5">
      <c r="A3" s="65" t="s">
        <v>311</v>
      </c>
      <c r="B3" s="21" t="s">
        <v>305</v>
      </c>
      <c r="C3" s="21" t="s">
        <v>306</v>
      </c>
    </row>
    <row r="4" spans="1:3" ht="342">
      <c r="A4" s="7" t="s">
        <v>1149</v>
      </c>
      <c r="B4" s="6" t="s">
        <v>220</v>
      </c>
      <c r="C4" s="26" t="s">
        <v>1150</v>
      </c>
    </row>
    <row r="5" spans="1:3" ht="242.25">
      <c r="A5" s="66" t="s">
        <v>1151</v>
      </c>
      <c r="B5" s="8" t="s">
        <v>221</v>
      </c>
      <c r="C5" s="67" t="s">
        <v>1152</v>
      </c>
    </row>
    <row r="6" spans="1:3" ht="57.75">
      <c r="A6" s="68" t="s">
        <v>1153</v>
      </c>
      <c r="B6" s="6" t="s">
        <v>222</v>
      </c>
      <c r="C6" s="69" t="s">
        <v>1154</v>
      </c>
    </row>
    <row r="7" spans="1:3">
      <c r="A7" s="70"/>
      <c r="B7" s="70"/>
      <c r="C7" s="70"/>
    </row>
    <row r="8" spans="1:3">
      <c r="A8" s="70"/>
      <c r="B8" s="70"/>
      <c r="C8" s="70"/>
    </row>
    <row r="9" spans="1:3">
      <c r="A9" s="70"/>
      <c r="B9" s="70"/>
      <c r="C9" s="70"/>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row r="27" spans="1:3">
      <c r="A27" s="70"/>
      <c r="B27" s="70"/>
      <c r="C27" s="70"/>
    </row>
    <row r="28" spans="1:3">
      <c r="A28" s="70"/>
      <c r="B28" s="70"/>
      <c r="C28" s="70"/>
    </row>
    <row r="29" spans="1:3">
      <c r="A29" s="70"/>
      <c r="B29" s="70"/>
      <c r="C29" s="70"/>
    </row>
    <row r="30" spans="1:3">
      <c r="A30" s="70"/>
      <c r="B30" s="70"/>
      <c r="C30" s="70"/>
    </row>
    <row r="31" spans="1:3">
      <c r="A31" s="70"/>
      <c r="B31" s="70"/>
      <c r="C31" s="70"/>
    </row>
    <row r="32" spans="1:3">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row r="39" spans="1:3">
      <c r="A39" s="70"/>
      <c r="B39" s="70"/>
      <c r="C39" s="70"/>
    </row>
    <row r="40" spans="1:3">
      <c r="A40" s="70"/>
      <c r="B40" s="70"/>
      <c r="C40" s="70"/>
    </row>
    <row r="41" spans="1:3">
      <c r="A41" s="70"/>
      <c r="B41" s="70"/>
      <c r="C41" s="70"/>
    </row>
    <row r="42" spans="1:3">
      <c r="A42" s="70"/>
      <c r="B42" s="70"/>
      <c r="C42" s="70"/>
    </row>
    <row r="43" spans="1:3">
      <c r="A43" s="70"/>
      <c r="B43" s="70"/>
      <c r="C43" s="70"/>
    </row>
    <row r="44" spans="1:3">
      <c r="A44" s="70"/>
      <c r="B44" s="70"/>
      <c r="C44" s="70"/>
    </row>
    <row r="45" spans="1:3">
      <c r="A45" s="70"/>
      <c r="B45" s="70"/>
      <c r="C45" s="70"/>
    </row>
    <row r="46" spans="1:3">
      <c r="A46" s="70"/>
      <c r="B46" s="70"/>
      <c r="C46" s="70"/>
    </row>
    <row r="47" spans="1:3">
      <c r="A47" s="70"/>
      <c r="B47" s="70"/>
      <c r="C47" s="70"/>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6A75-5146-43D3-97D9-E587412A19CF}">
  <sheetPr codeName="Sheet42"/>
  <dimension ref="A1:C13"/>
  <sheetViews>
    <sheetView workbookViewId="0">
      <selection activeCell="C18" sqref="C18"/>
    </sheetView>
  </sheetViews>
  <sheetFormatPr defaultColWidth="9.140625" defaultRowHeight="15"/>
  <cols>
    <col min="1" max="1" width="6.85546875" style="2" customWidth="1"/>
    <col min="2" max="2" width="41.85546875" style="2" customWidth="1"/>
    <col min="3" max="3" width="67.85546875" style="2" customWidth="1"/>
    <col min="4" max="16384" width="9.140625" style="2"/>
  </cols>
  <sheetData>
    <row r="1" spans="1:3">
      <c r="A1" s="301" t="s">
        <v>103</v>
      </c>
      <c r="B1" s="428"/>
      <c r="C1" s="704"/>
    </row>
    <row r="2" spans="1:3">
      <c r="A2" s="253"/>
      <c r="B2" s="11"/>
      <c r="C2" s="60" t="s">
        <v>220</v>
      </c>
    </row>
    <row r="3" spans="1:3">
      <c r="A3" s="69"/>
      <c r="B3" s="167"/>
      <c r="C3" s="172" t="s">
        <v>1155</v>
      </c>
    </row>
    <row r="4" spans="1:3">
      <c r="A4" s="69"/>
      <c r="B4" s="705" t="s">
        <v>1156</v>
      </c>
      <c r="C4" s="721"/>
    </row>
    <row r="5" spans="1:3">
      <c r="A5" s="706">
        <v>3</v>
      </c>
      <c r="B5" s="707" t="s">
        <v>1157</v>
      </c>
      <c r="C5" s="177">
        <v>12945187.5</v>
      </c>
    </row>
    <row r="6" spans="1:3">
      <c r="A6" s="706"/>
      <c r="B6" s="41" t="s">
        <v>1158</v>
      </c>
      <c r="C6" s="722"/>
    </row>
    <row r="7" spans="1:3">
      <c r="A7" s="706">
        <v>9</v>
      </c>
      <c r="B7" s="708" t="s">
        <v>236</v>
      </c>
      <c r="C7" s="723">
        <v>12945187.5</v>
      </c>
    </row>
    <row r="8" spans="1:3">
      <c r="A8" s="449"/>
      <c r="B8" s="449"/>
      <c r="C8" s="724"/>
    </row>
    <row r="9" spans="1:3">
      <c r="A9" s="241" t="s">
        <v>1159</v>
      </c>
      <c r="B9" s="231"/>
      <c r="C9" s="234"/>
    </row>
    <row r="10" spans="1:3">
      <c r="A10" s="262"/>
      <c r="B10" s="262"/>
      <c r="C10" s="11"/>
    </row>
    <row r="11" spans="1:3">
      <c r="A11" s="70"/>
      <c r="B11" s="70"/>
      <c r="C11" s="70"/>
    </row>
    <row r="12" spans="1:3">
      <c r="A12" s="70"/>
      <c r="B12" s="70"/>
      <c r="C12" s="70"/>
    </row>
    <row r="13" spans="1:3">
      <c r="A13" s="70"/>
      <c r="B13" s="70"/>
      <c r="C13" s="70"/>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AA0EA-9C42-4BB4-AFE6-6B1B8DF6616D}">
  <sheetPr codeName="Sheet43"/>
  <dimension ref="A1:C15"/>
  <sheetViews>
    <sheetView zoomScaleNormal="100" workbookViewId="0">
      <selection activeCell="C3" sqref="C3"/>
    </sheetView>
  </sheetViews>
  <sheetFormatPr defaultColWidth="9.140625" defaultRowHeight="15"/>
  <cols>
    <col min="1" max="1" width="35.85546875" style="2" customWidth="1"/>
    <col min="2" max="2" width="11.28515625" style="2" customWidth="1"/>
    <col min="3" max="3" width="150.140625" style="2" customWidth="1"/>
    <col min="4" max="16384" width="9.140625" style="2"/>
  </cols>
  <sheetData>
    <row r="1" spans="1:3">
      <c r="A1" s="301" t="s">
        <v>1160</v>
      </c>
      <c r="B1" s="241"/>
      <c r="C1" s="241"/>
    </row>
    <row r="2" spans="1:3">
      <c r="A2" s="254"/>
      <c r="B2" s="243"/>
      <c r="C2" s="241"/>
    </row>
    <row r="3" spans="1:3">
      <c r="A3" s="244"/>
      <c r="B3" s="239"/>
      <c r="C3" s="231"/>
    </row>
    <row r="4" spans="1:3">
      <c r="A4" s="253"/>
      <c r="B4" s="248"/>
      <c r="C4" s="11"/>
    </row>
    <row r="5" spans="1:3" ht="28.5">
      <c r="A5" s="21" t="s">
        <v>311</v>
      </c>
      <c r="B5" s="21" t="s">
        <v>305</v>
      </c>
      <c r="C5" s="60" t="s">
        <v>306</v>
      </c>
    </row>
    <row r="6" spans="1:3" ht="256.5">
      <c r="A6" s="61" t="s">
        <v>1161</v>
      </c>
      <c r="B6" s="62" t="s">
        <v>308</v>
      </c>
      <c r="C6" s="63" t="s">
        <v>1162</v>
      </c>
    </row>
    <row r="7" spans="1:3" ht="228">
      <c r="A7" s="61" t="s">
        <v>1163</v>
      </c>
      <c r="B7" s="62" t="s">
        <v>335</v>
      </c>
      <c r="C7" s="64" t="s">
        <v>1164</v>
      </c>
    </row>
    <row r="8" spans="1:3">
      <c r="A8" s="449"/>
      <c r="B8" s="451"/>
      <c r="C8" s="448"/>
    </row>
    <row r="9" spans="1:3">
      <c r="A9" s="10" t="s">
        <v>1165</v>
      </c>
      <c r="B9" s="11"/>
      <c r="C9" s="11"/>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40DA-1BDA-423E-8402-5DF5F56F9F82}">
  <sheetPr codeName="Sheet3"/>
  <dimension ref="A1:N133"/>
  <sheetViews>
    <sheetView workbookViewId="0">
      <selection activeCell="C55" sqref="C55"/>
    </sheetView>
  </sheetViews>
  <sheetFormatPr defaultColWidth="9.140625" defaultRowHeight="15"/>
  <cols>
    <col min="1" max="1" width="8.42578125" style="2" customWidth="1"/>
    <col min="2" max="2" width="47.140625" style="2" customWidth="1"/>
    <col min="3" max="5" width="22.85546875" style="2" customWidth="1"/>
    <col min="6" max="12" width="11.5703125" style="2" customWidth="1"/>
    <col min="13" max="16384" width="9.140625" style="2"/>
  </cols>
  <sheetData>
    <row r="1" spans="1:14">
      <c r="A1" s="171" t="s">
        <v>238</v>
      </c>
      <c r="B1" s="11"/>
      <c r="C1" s="230"/>
      <c r="D1" s="239"/>
      <c r="E1" s="244"/>
    </row>
    <row r="2" spans="1:14">
      <c r="A2" s="242"/>
      <c r="B2" s="239"/>
      <c r="C2" s="241"/>
      <c r="D2" s="239"/>
      <c r="E2" s="230"/>
    </row>
    <row r="3" spans="1:14">
      <c r="A3" s="239"/>
      <c r="B3" s="243"/>
      <c r="C3" s="11"/>
      <c r="D3" s="248"/>
      <c r="E3" s="247"/>
    </row>
    <row r="4" spans="1:14">
      <c r="A4" s="214"/>
      <c r="B4" s="245"/>
      <c r="C4" s="21" t="s">
        <v>220</v>
      </c>
      <c r="D4" s="21" t="s">
        <v>222</v>
      </c>
      <c r="E4" s="21" t="s">
        <v>239</v>
      </c>
    </row>
    <row r="5" spans="1:14">
      <c r="A5" s="246"/>
      <c r="B5" s="215"/>
      <c r="C5" s="21" t="s">
        <v>223</v>
      </c>
      <c r="D5" s="21" t="s">
        <v>240</v>
      </c>
      <c r="E5" s="21" t="s">
        <v>224</v>
      </c>
    </row>
    <row r="6" spans="1:14">
      <c r="A6" s="216"/>
      <c r="B6" s="901" t="s">
        <v>241</v>
      </c>
      <c r="C6" s="902"/>
      <c r="D6" s="902"/>
      <c r="E6" s="903"/>
    </row>
    <row r="7" spans="1:14">
      <c r="A7" s="164">
        <v>1</v>
      </c>
      <c r="B7" s="167" t="s">
        <v>242</v>
      </c>
      <c r="C7" s="188">
        <v>556307316</v>
      </c>
      <c r="D7" s="188">
        <v>555823207.22000003</v>
      </c>
      <c r="E7" s="188">
        <v>529732645</v>
      </c>
      <c r="H7" s="3"/>
      <c r="I7" s="3"/>
      <c r="J7" s="3"/>
      <c r="K7" s="3"/>
      <c r="L7" s="3"/>
      <c r="M7" s="5"/>
    </row>
    <row r="8" spans="1:14">
      <c r="A8" s="164">
        <v>2</v>
      </c>
      <c r="B8" s="167" t="s">
        <v>243</v>
      </c>
      <c r="C8" s="188">
        <v>556307316</v>
      </c>
      <c r="D8" s="188">
        <v>555823207.22000003</v>
      </c>
      <c r="E8" s="188">
        <v>529732645</v>
      </c>
      <c r="H8" s="785"/>
      <c r="I8" s="3"/>
      <c r="J8" s="3"/>
      <c r="K8" s="3"/>
      <c r="L8" s="3"/>
      <c r="M8" s="5"/>
      <c r="N8" s="5"/>
    </row>
    <row r="9" spans="1:14">
      <c r="A9" s="164">
        <v>3</v>
      </c>
      <c r="B9" s="167" t="s">
        <v>244</v>
      </c>
      <c r="C9" s="188">
        <v>556307316</v>
      </c>
      <c r="D9" s="188">
        <v>555823207.22000003</v>
      </c>
      <c r="E9" s="188">
        <v>529732645</v>
      </c>
      <c r="H9" s="3"/>
      <c r="I9" s="3"/>
      <c r="J9" s="3"/>
      <c r="K9" s="3"/>
      <c r="L9" s="3"/>
      <c r="M9" s="5"/>
      <c r="N9" s="5"/>
    </row>
    <row r="10" spans="1:14">
      <c r="A10" s="217"/>
      <c r="B10" s="904" t="s">
        <v>245</v>
      </c>
      <c r="C10" s="905"/>
      <c r="D10" s="905"/>
      <c r="E10" s="906"/>
      <c r="H10" s="3"/>
      <c r="I10" s="3"/>
      <c r="J10" s="3"/>
      <c r="K10" s="3"/>
      <c r="L10" s="3"/>
      <c r="M10" s="5"/>
      <c r="N10" s="5"/>
    </row>
    <row r="11" spans="1:14">
      <c r="A11" s="164">
        <v>4</v>
      </c>
      <c r="B11" s="167" t="s">
        <v>246</v>
      </c>
      <c r="C11" s="188">
        <v>2871756057</v>
      </c>
      <c r="D11" s="188">
        <v>2837644731</v>
      </c>
      <c r="E11" s="188">
        <v>2766095669</v>
      </c>
      <c r="H11" s="3"/>
      <c r="I11" s="3"/>
      <c r="J11" s="3"/>
      <c r="K11" s="3"/>
      <c r="L11" s="3"/>
      <c r="M11" s="5"/>
      <c r="N11" s="5"/>
    </row>
    <row r="12" spans="1:14" ht="15" customHeight="1">
      <c r="A12" s="217"/>
      <c r="B12" s="904" t="s">
        <v>247</v>
      </c>
      <c r="C12" s="905"/>
      <c r="D12" s="905"/>
      <c r="E12" s="906"/>
      <c r="H12" s="3"/>
      <c r="I12" s="3"/>
      <c r="J12" s="3"/>
      <c r="K12" s="3"/>
      <c r="L12" s="3"/>
      <c r="M12" s="5"/>
      <c r="N12" s="5"/>
    </row>
    <row r="13" spans="1:14">
      <c r="A13" s="164">
        <v>5</v>
      </c>
      <c r="B13" s="167" t="s">
        <v>248</v>
      </c>
      <c r="C13" s="218">
        <v>0.193717</v>
      </c>
      <c r="D13" s="218">
        <v>0.19587499999999999</v>
      </c>
      <c r="E13" s="218">
        <v>0.19150900000000001</v>
      </c>
      <c r="H13" s="3"/>
      <c r="I13" s="3"/>
      <c r="J13" s="3"/>
      <c r="K13" s="3"/>
      <c r="L13" s="3"/>
      <c r="M13" s="5"/>
      <c r="N13" s="5"/>
    </row>
    <row r="14" spans="1:14">
      <c r="A14" s="164">
        <v>6</v>
      </c>
      <c r="B14" s="167" t="s">
        <v>249</v>
      </c>
      <c r="C14" s="218">
        <v>0.193717</v>
      </c>
      <c r="D14" s="218">
        <v>0.19587499999999999</v>
      </c>
      <c r="E14" s="218">
        <v>0.19150900000000001</v>
      </c>
      <c r="H14" s="3"/>
      <c r="I14" s="3"/>
      <c r="J14" s="3"/>
      <c r="K14" s="3"/>
      <c r="L14" s="3"/>
      <c r="M14" s="5"/>
      <c r="N14" s="5"/>
    </row>
    <row r="15" spans="1:14">
      <c r="A15" s="164">
        <v>7</v>
      </c>
      <c r="B15" s="167" t="s">
        <v>250</v>
      </c>
      <c r="C15" s="218">
        <v>0.193717</v>
      </c>
      <c r="D15" s="218">
        <v>0.19587499999999999</v>
      </c>
      <c r="E15" s="218">
        <v>0.19150900000000001</v>
      </c>
      <c r="H15" s="3"/>
      <c r="I15" s="3"/>
      <c r="J15" s="3"/>
      <c r="K15" s="3"/>
      <c r="L15" s="3"/>
      <c r="M15" s="5"/>
      <c r="N15" s="5"/>
    </row>
    <row r="16" spans="1:14" ht="36.950000000000003" customHeight="1">
      <c r="A16" s="217"/>
      <c r="B16" s="904" t="s">
        <v>251</v>
      </c>
      <c r="C16" s="905"/>
      <c r="D16" s="905"/>
      <c r="E16" s="906"/>
      <c r="H16" s="3"/>
      <c r="I16" s="3"/>
      <c r="J16" s="3"/>
      <c r="K16" s="3"/>
      <c r="L16" s="3"/>
      <c r="M16" s="5"/>
      <c r="N16" s="5"/>
    </row>
    <row r="17" spans="1:14" ht="42.75">
      <c r="A17" s="164" t="s">
        <v>252</v>
      </c>
      <c r="B17" s="167" t="s">
        <v>253</v>
      </c>
      <c r="C17" s="219">
        <v>1.2499999999999997E-2</v>
      </c>
      <c r="D17" s="219">
        <v>1.2499999999999997E-2</v>
      </c>
      <c r="E17" s="219">
        <v>1.2499999999999997E-2</v>
      </c>
      <c r="H17" s="3"/>
      <c r="I17" s="3"/>
      <c r="J17" s="3"/>
      <c r="K17" s="3"/>
      <c r="L17" s="3"/>
      <c r="M17" s="5"/>
      <c r="N17" s="5"/>
    </row>
    <row r="18" spans="1:14" ht="28.5">
      <c r="A18" s="164" t="s">
        <v>254</v>
      </c>
      <c r="B18" s="167" t="s">
        <v>255</v>
      </c>
      <c r="C18" s="219">
        <v>7.0310000000000025E-3</v>
      </c>
      <c r="D18" s="219">
        <v>7.0310000000000025E-3</v>
      </c>
      <c r="E18" s="219">
        <v>7.0310000000000025E-3</v>
      </c>
      <c r="G18" s="786"/>
      <c r="H18" s="3"/>
      <c r="I18" s="3"/>
      <c r="J18" s="3"/>
      <c r="K18" s="3"/>
      <c r="L18" s="3"/>
      <c r="M18" s="5"/>
      <c r="N18" s="5"/>
    </row>
    <row r="19" spans="1:14" ht="28.5">
      <c r="A19" s="164" t="s">
        <v>256</v>
      </c>
      <c r="B19" s="167" t="s">
        <v>257</v>
      </c>
      <c r="C19" s="219">
        <v>9.3750000000000083E-3</v>
      </c>
      <c r="D19" s="219">
        <v>9.3750000000000083E-3</v>
      </c>
      <c r="E19" s="219">
        <v>9.3750000000000083E-3</v>
      </c>
      <c r="H19" s="3"/>
      <c r="I19" s="3"/>
      <c r="J19" s="3"/>
      <c r="K19" s="3"/>
      <c r="L19" s="3"/>
      <c r="M19" s="5"/>
      <c r="N19" s="5"/>
    </row>
    <row r="20" spans="1:14">
      <c r="A20" s="164" t="s">
        <v>258</v>
      </c>
      <c r="B20" s="167" t="s">
        <v>259</v>
      </c>
      <c r="C20" s="219">
        <v>9.2499999999999999E-2</v>
      </c>
      <c r="D20" s="219">
        <v>9.2499999999999999E-2</v>
      </c>
      <c r="E20" s="219">
        <v>9.2499999999999999E-2</v>
      </c>
      <c r="H20" s="3"/>
      <c r="I20" s="3"/>
      <c r="J20" s="3"/>
      <c r="K20" s="3"/>
      <c r="L20" s="3"/>
      <c r="M20" s="5"/>
      <c r="N20" s="5"/>
    </row>
    <row r="21" spans="1:14" ht="15.75" customHeight="1">
      <c r="A21" s="217"/>
      <c r="B21" s="904" t="s">
        <v>260</v>
      </c>
      <c r="C21" s="905"/>
      <c r="D21" s="905"/>
      <c r="E21" s="906"/>
      <c r="H21" s="3"/>
      <c r="I21" s="3"/>
      <c r="J21" s="3"/>
      <c r="K21" s="3"/>
      <c r="L21" s="3"/>
      <c r="M21" s="5"/>
      <c r="N21" s="5"/>
    </row>
    <row r="22" spans="1:14">
      <c r="A22" s="164">
        <v>8</v>
      </c>
      <c r="B22" s="167" t="s">
        <v>261</v>
      </c>
      <c r="C22" s="219">
        <v>2.4999999852006929E-2</v>
      </c>
      <c r="D22" s="219">
        <v>2.4999999903088644E-2</v>
      </c>
      <c r="E22" s="219">
        <v>2.5000000099418107E-2</v>
      </c>
      <c r="H22" s="3"/>
      <c r="I22" s="3"/>
      <c r="J22" s="3"/>
      <c r="K22" s="3"/>
      <c r="L22" s="3"/>
      <c r="M22" s="5"/>
      <c r="N22" s="5"/>
    </row>
    <row r="23" spans="1:14" ht="42.75">
      <c r="A23" s="164" t="s">
        <v>262</v>
      </c>
      <c r="B23" s="167" t="s">
        <v>263</v>
      </c>
      <c r="C23" s="219">
        <v>0</v>
      </c>
      <c r="D23" s="220">
        <v>0</v>
      </c>
      <c r="E23" s="220">
        <v>0</v>
      </c>
      <c r="H23" s="3"/>
      <c r="I23" s="3"/>
      <c r="J23" s="3"/>
      <c r="K23" s="3"/>
      <c r="L23" s="3"/>
      <c r="M23" s="5"/>
      <c r="N23" s="5"/>
    </row>
    <row r="24" spans="1:14" ht="28.5">
      <c r="A24" s="164">
        <v>9</v>
      </c>
      <c r="B24" s="167" t="s">
        <v>264</v>
      </c>
      <c r="C24" s="221">
        <v>2.7298175208480111E-4</v>
      </c>
      <c r="D24" s="221">
        <v>8.782318564317839E-5</v>
      </c>
      <c r="E24" s="221">
        <v>5.2778001005575487E-5</v>
      </c>
      <c r="H24" s="3"/>
      <c r="I24" s="3"/>
      <c r="J24" s="3"/>
      <c r="K24" s="3"/>
      <c r="L24" s="3"/>
      <c r="M24" s="5"/>
      <c r="N24" s="5"/>
    </row>
    <row r="25" spans="1:14">
      <c r="A25" s="164" t="s">
        <v>265</v>
      </c>
      <c r="B25" s="167" t="s">
        <v>266</v>
      </c>
      <c r="C25" s="221">
        <v>0</v>
      </c>
      <c r="D25" s="221">
        <v>0</v>
      </c>
      <c r="E25" s="221">
        <v>0</v>
      </c>
      <c r="H25" s="3"/>
      <c r="I25" s="3"/>
      <c r="J25" s="3"/>
      <c r="K25" s="3"/>
      <c r="L25" s="3"/>
      <c r="M25" s="5"/>
      <c r="N25" s="5"/>
    </row>
    <row r="26" spans="1:14" ht="28.5">
      <c r="A26" s="164">
        <v>10</v>
      </c>
      <c r="B26" s="167" t="s">
        <v>267</v>
      </c>
      <c r="C26" s="221">
        <v>0</v>
      </c>
      <c r="D26" s="221">
        <v>0</v>
      </c>
      <c r="E26" s="221">
        <v>0</v>
      </c>
      <c r="H26" s="3"/>
      <c r="I26" s="3"/>
      <c r="J26" s="3"/>
      <c r="K26" s="3"/>
      <c r="L26" s="3"/>
      <c r="M26" s="5"/>
      <c r="N26" s="5"/>
    </row>
    <row r="27" spans="1:14">
      <c r="A27" s="164" t="s">
        <v>268</v>
      </c>
      <c r="B27" s="22" t="s">
        <v>269</v>
      </c>
      <c r="C27" s="222">
        <v>0</v>
      </c>
      <c r="D27" s="222">
        <v>0</v>
      </c>
      <c r="E27" s="222">
        <v>0</v>
      </c>
      <c r="H27" s="3"/>
      <c r="I27" s="3"/>
      <c r="J27" s="3"/>
      <c r="K27" s="3"/>
      <c r="L27" s="3"/>
      <c r="M27" s="5"/>
      <c r="N27" s="5"/>
    </row>
    <row r="28" spans="1:14">
      <c r="A28" s="164">
        <v>11</v>
      </c>
      <c r="B28" s="22" t="s">
        <v>270</v>
      </c>
      <c r="C28" s="220">
        <v>2.5272981604091728E-2</v>
      </c>
      <c r="D28" s="220">
        <v>2.5087823088731823E-2</v>
      </c>
      <c r="E28" s="220">
        <v>2.5052778100423684E-2</v>
      </c>
      <c r="H28" s="3"/>
      <c r="I28" s="3"/>
      <c r="J28" s="3"/>
      <c r="K28" s="3"/>
      <c r="L28" s="3"/>
      <c r="M28" s="5"/>
      <c r="N28" s="5"/>
    </row>
    <row r="29" spans="1:14">
      <c r="A29" s="164" t="s">
        <v>271</v>
      </c>
      <c r="B29" s="22" t="s">
        <v>272</v>
      </c>
      <c r="C29" s="219">
        <v>0.117773</v>
      </c>
      <c r="D29" s="219">
        <v>0.117588</v>
      </c>
      <c r="E29" s="219">
        <v>0.117553</v>
      </c>
      <c r="H29" s="3"/>
      <c r="I29" s="3"/>
      <c r="J29" s="3"/>
      <c r="K29" s="3"/>
      <c r="L29" s="3"/>
      <c r="M29" s="5"/>
      <c r="N29" s="5"/>
    </row>
    <row r="30" spans="1:14" ht="28.5">
      <c r="A30" s="164">
        <v>12</v>
      </c>
      <c r="B30" s="22" t="s">
        <v>273</v>
      </c>
      <c r="C30" s="218">
        <v>0.10121677302341979</v>
      </c>
      <c r="D30" s="218">
        <v>0.10337483963210051</v>
      </c>
      <c r="E30" s="218">
        <v>9.9009155420502565E-2</v>
      </c>
      <c r="H30" s="3"/>
      <c r="I30" s="3"/>
      <c r="J30" s="3"/>
      <c r="K30" s="3"/>
      <c r="L30" s="3"/>
      <c r="M30" s="5"/>
      <c r="N30" s="5"/>
    </row>
    <row r="31" spans="1:14">
      <c r="A31" s="217"/>
      <c r="B31" s="898" t="s">
        <v>274</v>
      </c>
      <c r="C31" s="899"/>
      <c r="D31" s="899"/>
      <c r="E31" s="900"/>
      <c r="H31" s="3"/>
      <c r="I31" s="3"/>
      <c r="J31" s="3"/>
      <c r="K31" s="3"/>
      <c r="L31" s="3"/>
      <c r="M31" s="5"/>
      <c r="N31" s="5"/>
    </row>
    <row r="32" spans="1:14">
      <c r="A32" s="164">
        <v>13</v>
      </c>
      <c r="B32" s="186" t="s">
        <v>275</v>
      </c>
      <c r="C32" s="188">
        <v>5879749514</v>
      </c>
      <c r="D32" s="188">
        <v>5721979116</v>
      </c>
      <c r="E32" s="188">
        <v>5445616240</v>
      </c>
      <c r="H32" s="3"/>
      <c r="I32" s="3"/>
      <c r="J32" s="3"/>
      <c r="K32" s="3"/>
      <c r="L32" s="3"/>
      <c r="M32" s="5"/>
      <c r="N32" s="5"/>
    </row>
    <row r="33" spans="1:14">
      <c r="A33" s="164">
        <v>14</v>
      </c>
      <c r="B33" s="186" t="s">
        <v>274</v>
      </c>
      <c r="C33" s="219">
        <v>9.4614000000000004E-2</v>
      </c>
      <c r="D33" s="219">
        <v>9.7138000000000002E-2</v>
      </c>
      <c r="E33" s="219">
        <v>9.7277000000000002E-2</v>
      </c>
      <c r="H33" s="3"/>
      <c r="I33" s="3"/>
      <c r="J33" s="3"/>
      <c r="K33" s="3"/>
      <c r="L33" s="3"/>
      <c r="M33" s="5"/>
      <c r="N33" s="5"/>
    </row>
    <row r="34" spans="1:14" ht="32.25" customHeight="1">
      <c r="A34" s="217"/>
      <c r="B34" s="895" t="s">
        <v>276</v>
      </c>
      <c r="C34" s="896"/>
      <c r="D34" s="896"/>
      <c r="E34" s="897"/>
      <c r="H34" s="3"/>
      <c r="I34" s="3"/>
      <c r="J34" s="3"/>
      <c r="K34" s="3"/>
      <c r="L34" s="3"/>
      <c r="M34" s="5"/>
      <c r="N34" s="5"/>
    </row>
    <row r="35" spans="1:14" s="787" customFormat="1" ht="28.5">
      <c r="A35" s="20" t="s">
        <v>277</v>
      </c>
      <c r="B35" s="22" t="s">
        <v>278</v>
      </c>
      <c r="C35" s="218">
        <v>0</v>
      </c>
      <c r="D35" s="218">
        <v>0</v>
      </c>
      <c r="E35" s="218">
        <v>0</v>
      </c>
      <c r="H35" s="3"/>
      <c r="I35" s="3"/>
      <c r="J35" s="3"/>
      <c r="K35" s="3"/>
      <c r="L35" s="3"/>
      <c r="M35" s="788"/>
      <c r="N35" s="788"/>
    </row>
    <row r="36" spans="1:14" s="787" customFormat="1" ht="28.5">
      <c r="A36" s="20" t="s">
        <v>279</v>
      </c>
      <c r="B36" s="22" t="s">
        <v>255</v>
      </c>
      <c r="C36" s="223">
        <v>0</v>
      </c>
      <c r="D36" s="223">
        <v>0</v>
      </c>
      <c r="E36" s="223">
        <v>0</v>
      </c>
      <c r="H36" s="3"/>
      <c r="I36" s="3"/>
      <c r="J36" s="3"/>
      <c r="K36" s="3"/>
      <c r="L36" s="3"/>
      <c r="M36" s="788"/>
      <c r="N36" s="788"/>
    </row>
    <row r="37" spans="1:14" s="787" customFormat="1" ht="53.1" customHeight="1">
      <c r="A37" s="20" t="s">
        <v>280</v>
      </c>
      <c r="B37" s="22" t="s">
        <v>281</v>
      </c>
      <c r="C37" s="218">
        <v>0.03</v>
      </c>
      <c r="D37" s="218">
        <v>0.03</v>
      </c>
      <c r="E37" s="218">
        <v>0.03</v>
      </c>
      <c r="H37" s="3"/>
      <c r="I37" s="3"/>
      <c r="J37" s="3"/>
      <c r="K37" s="3"/>
      <c r="L37" s="3"/>
      <c r="M37" s="788"/>
      <c r="N37" s="788"/>
    </row>
    <row r="38" spans="1:14" s="787" customFormat="1" ht="16.5" customHeight="1">
      <c r="A38" s="217"/>
      <c r="B38" s="895" t="s">
        <v>282</v>
      </c>
      <c r="C38" s="896"/>
      <c r="D38" s="896"/>
      <c r="E38" s="897"/>
      <c r="H38" s="789"/>
      <c r="I38" s="789"/>
      <c r="J38" s="789"/>
      <c r="K38" s="789"/>
      <c r="L38" s="789"/>
      <c r="M38" s="788"/>
      <c r="N38" s="788"/>
    </row>
    <row r="39" spans="1:14" s="787" customFormat="1">
      <c r="A39" s="20" t="s">
        <v>283</v>
      </c>
      <c r="B39" s="22" t="s">
        <v>284</v>
      </c>
      <c r="C39" s="218">
        <v>0</v>
      </c>
      <c r="D39" s="218">
        <v>0</v>
      </c>
      <c r="E39" s="218">
        <v>0</v>
      </c>
      <c r="H39" s="790"/>
      <c r="I39" s="3"/>
      <c r="J39" s="3"/>
      <c r="K39" s="3"/>
      <c r="L39" s="3"/>
      <c r="M39" s="788"/>
      <c r="N39" s="788"/>
    </row>
    <row r="40" spans="1:14" s="787" customFormat="1">
      <c r="A40" s="20" t="s">
        <v>285</v>
      </c>
      <c r="B40" s="224" t="s">
        <v>286</v>
      </c>
      <c r="C40" s="218">
        <v>0.03</v>
      </c>
      <c r="D40" s="218">
        <v>0.03</v>
      </c>
      <c r="E40" s="218">
        <v>0.03</v>
      </c>
      <c r="H40" s="3"/>
      <c r="I40" s="3"/>
      <c r="J40" s="3"/>
      <c r="K40" s="3"/>
      <c r="L40" s="3"/>
      <c r="M40" s="788"/>
      <c r="N40" s="788"/>
    </row>
    <row r="41" spans="1:14">
      <c r="A41" s="217"/>
      <c r="B41" s="898" t="s">
        <v>287</v>
      </c>
      <c r="C41" s="899"/>
      <c r="D41" s="899"/>
      <c r="E41" s="900"/>
      <c r="H41" s="3"/>
      <c r="I41" s="3"/>
      <c r="J41" s="3"/>
      <c r="K41" s="3"/>
      <c r="L41" s="3"/>
      <c r="M41" s="5"/>
      <c r="N41" s="5"/>
    </row>
    <row r="42" spans="1:14" ht="28.5">
      <c r="A42" s="164">
        <v>15</v>
      </c>
      <c r="B42" s="186" t="s">
        <v>288</v>
      </c>
      <c r="C42" s="223">
        <v>598645954.62750006</v>
      </c>
      <c r="D42" s="223">
        <v>502016771.98583299</v>
      </c>
      <c r="E42" s="223">
        <v>518944505.71333301</v>
      </c>
      <c r="H42" s="3"/>
      <c r="I42" s="3"/>
      <c r="J42" s="3"/>
      <c r="K42" s="3"/>
      <c r="L42" s="3"/>
      <c r="M42" s="5"/>
      <c r="N42" s="5"/>
    </row>
    <row r="43" spans="1:14">
      <c r="A43" s="21" t="s">
        <v>289</v>
      </c>
      <c r="B43" s="225" t="s">
        <v>290</v>
      </c>
      <c r="C43" s="223">
        <v>402206940.859164</v>
      </c>
      <c r="D43" s="223">
        <v>377426531.31333107</v>
      </c>
      <c r="E43" s="223">
        <v>352459911.92083299</v>
      </c>
      <c r="H43" s="3"/>
      <c r="I43" s="3"/>
      <c r="J43" s="3"/>
      <c r="K43" s="3"/>
      <c r="L43" s="3"/>
      <c r="M43" s="5"/>
      <c r="N43" s="5"/>
    </row>
    <row r="44" spans="1:14">
      <c r="A44" s="21" t="s">
        <v>291</v>
      </c>
      <c r="B44" s="225" t="s">
        <v>292</v>
      </c>
      <c r="C44" s="223">
        <v>47522918.957498997</v>
      </c>
      <c r="D44" s="223">
        <v>52840196.231665999</v>
      </c>
      <c r="E44" s="223">
        <v>43281755.344999</v>
      </c>
      <c r="H44" s="3"/>
      <c r="I44" s="3"/>
      <c r="J44" s="3"/>
      <c r="K44" s="3"/>
      <c r="L44" s="3"/>
      <c r="M44" s="5"/>
      <c r="N44" s="5"/>
    </row>
    <row r="45" spans="1:14">
      <c r="A45" s="164">
        <v>16</v>
      </c>
      <c r="B45" s="186" t="s">
        <v>293</v>
      </c>
      <c r="C45" s="223">
        <v>354768427.83083302</v>
      </c>
      <c r="D45" s="223">
        <v>324586335.08916599</v>
      </c>
      <c r="E45" s="223">
        <v>309178156.58249998</v>
      </c>
      <c r="H45" s="3"/>
      <c r="I45" s="3"/>
      <c r="J45" s="3"/>
      <c r="K45" s="3"/>
      <c r="L45" s="3"/>
      <c r="M45" s="5"/>
      <c r="N45" s="5"/>
    </row>
    <row r="46" spans="1:14">
      <c r="A46" s="164">
        <v>17</v>
      </c>
      <c r="B46" s="186" t="s">
        <v>294</v>
      </c>
      <c r="C46" s="219">
        <v>1.6877329999999999</v>
      </c>
      <c r="D46" s="219">
        <v>1.5486249999999999</v>
      </c>
      <c r="E46" s="219">
        <v>1.6845410000000001</v>
      </c>
      <c r="H46" s="3"/>
      <c r="I46" s="3"/>
      <c r="J46" s="3"/>
      <c r="K46" s="3"/>
      <c r="L46" s="3"/>
      <c r="M46" s="5"/>
      <c r="N46" s="5"/>
    </row>
    <row r="47" spans="1:14">
      <c r="A47" s="217"/>
      <c r="B47" s="898" t="s">
        <v>295</v>
      </c>
      <c r="C47" s="899"/>
      <c r="D47" s="899"/>
      <c r="E47" s="900"/>
      <c r="H47" s="3"/>
      <c r="I47" s="3"/>
      <c r="J47" s="3"/>
      <c r="K47" s="3"/>
      <c r="L47" s="3"/>
      <c r="M47" s="5"/>
      <c r="N47" s="5"/>
    </row>
    <row r="48" spans="1:14">
      <c r="A48" s="164">
        <v>18</v>
      </c>
      <c r="B48" s="186" t="s">
        <v>296</v>
      </c>
      <c r="C48" s="188">
        <v>5036057156</v>
      </c>
      <c r="D48" s="188">
        <v>4835129010</v>
      </c>
      <c r="E48" s="223">
        <v>4652061112</v>
      </c>
      <c r="H48" s="3"/>
      <c r="I48" s="3"/>
      <c r="J48" s="3"/>
      <c r="K48" s="3"/>
      <c r="L48" s="3"/>
      <c r="M48" s="5"/>
      <c r="N48" s="5"/>
    </row>
    <row r="49" spans="1:14">
      <c r="A49" s="164">
        <v>19</v>
      </c>
      <c r="B49" s="114" t="s">
        <v>297</v>
      </c>
      <c r="C49" s="188">
        <v>3770943892</v>
      </c>
      <c r="D49" s="188">
        <v>3681604195</v>
      </c>
      <c r="E49" s="222">
        <v>3578036740</v>
      </c>
      <c r="H49" s="3"/>
      <c r="I49" s="3"/>
      <c r="J49" s="3"/>
      <c r="K49" s="3"/>
      <c r="L49" s="3"/>
      <c r="M49" s="5"/>
      <c r="N49" s="5"/>
    </row>
    <row r="50" spans="1:14">
      <c r="A50" s="164">
        <v>20</v>
      </c>
      <c r="B50" s="226" t="s">
        <v>298</v>
      </c>
      <c r="C50" s="221">
        <v>1.3354898137529754</v>
      </c>
      <c r="D50" s="221">
        <v>1.3133212463649966</v>
      </c>
      <c r="E50" s="221">
        <v>1.3001714208222468</v>
      </c>
      <c r="H50" s="3"/>
      <c r="I50" s="3"/>
      <c r="J50" s="3"/>
      <c r="K50" s="3"/>
      <c r="L50" s="3"/>
      <c r="M50" s="5"/>
      <c r="N50" s="5"/>
    </row>
    <row r="51" spans="1:14">
      <c r="A51" s="70"/>
      <c r="B51" s="70"/>
      <c r="C51" s="70"/>
      <c r="D51" s="70"/>
      <c r="E51" s="70"/>
    </row>
    <row r="54" spans="1:14">
      <c r="D54" s="787"/>
    </row>
    <row r="104" spans="1:6">
      <c r="A104" s="791"/>
      <c r="B104" s="791"/>
      <c r="C104" s="791"/>
      <c r="D104" s="791"/>
      <c r="E104" s="791"/>
      <c r="F104" s="791"/>
    </row>
    <row r="105" spans="1:6">
      <c r="A105" s="791"/>
      <c r="B105" s="791"/>
      <c r="C105" s="791"/>
      <c r="D105" s="791"/>
      <c r="E105" s="791"/>
      <c r="F105" s="791"/>
    </row>
    <row r="106" spans="1:6">
      <c r="A106" s="791"/>
      <c r="B106" s="791"/>
      <c r="C106" s="791"/>
      <c r="D106" s="791"/>
      <c r="E106" s="791"/>
      <c r="F106" s="791"/>
    </row>
    <row r="107" spans="1:6">
      <c r="A107" s="791"/>
      <c r="B107" s="791"/>
      <c r="C107" s="791"/>
      <c r="D107" s="791"/>
      <c r="E107" s="791"/>
      <c r="F107" s="791"/>
    </row>
    <row r="108" spans="1:6">
      <c r="A108" s="791"/>
      <c r="B108" s="791"/>
      <c r="C108" s="791"/>
      <c r="D108" s="791"/>
      <c r="E108" s="791"/>
      <c r="F108" s="791"/>
    </row>
    <row r="109" spans="1:6">
      <c r="A109" s="791"/>
      <c r="B109" s="791"/>
      <c r="C109" s="791"/>
      <c r="D109" s="791"/>
      <c r="E109" s="791"/>
      <c r="F109" s="791"/>
    </row>
    <row r="110" spans="1:6">
      <c r="A110" s="791"/>
      <c r="B110" s="791"/>
      <c r="C110" s="791"/>
      <c r="D110" s="791"/>
      <c r="E110" s="791"/>
      <c r="F110" s="791"/>
    </row>
    <row r="111" spans="1:6">
      <c r="A111" s="791"/>
      <c r="B111" s="791"/>
      <c r="C111" s="791"/>
      <c r="D111" s="791"/>
      <c r="E111" s="791"/>
      <c r="F111" s="791"/>
    </row>
    <row r="112" spans="1:6">
      <c r="A112" s="791"/>
      <c r="B112" s="791"/>
      <c r="C112" s="791"/>
      <c r="D112" s="791"/>
      <c r="E112" s="791"/>
      <c r="F112" s="791"/>
    </row>
    <row r="113" spans="1:6">
      <c r="A113" s="791"/>
      <c r="B113" s="791"/>
      <c r="C113" s="791"/>
      <c r="D113" s="791"/>
      <c r="E113" s="791"/>
      <c r="F113" s="791"/>
    </row>
    <row r="114" spans="1:6">
      <c r="A114" s="791"/>
      <c r="B114" s="791"/>
      <c r="C114" s="791"/>
      <c r="D114" s="791"/>
      <c r="E114" s="791"/>
      <c r="F114" s="791"/>
    </row>
    <row r="115" spans="1:6">
      <c r="A115" s="791"/>
      <c r="B115" s="791"/>
      <c r="C115" s="791"/>
      <c r="D115" s="791"/>
      <c r="E115" s="791"/>
      <c r="F115" s="791"/>
    </row>
    <row r="116" spans="1:6">
      <c r="A116" s="791"/>
      <c r="B116" s="791"/>
      <c r="C116" s="791"/>
      <c r="D116" s="791"/>
      <c r="E116" s="791"/>
      <c r="F116" s="791"/>
    </row>
    <row r="117" spans="1:6">
      <c r="A117" s="791"/>
      <c r="B117" s="791"/>
      <c r="C117" s="791"/>
      <c r="D117" s="791"/>
      <c r="E117" s="791"/>
      <c r="F117" s="791"/>
    </row>
    <row r="118" spans="1:6">
      <c r="A118" s="791"/>
      <c r="B118" s="791"/>
      <c r="C118" s="791"/>
      <c r="D118" s="791"/>
      <c r="E118" s="791"/>
      <c r="F118" s="791"/>
    </row>
    <row r="119" spans="1:6">
      <c r="A119" s="791"/>
      <c r="B119" s="791"/>
      <c r="C119" s="791"/>
      <c r="D119" s="791"/>
      <c r="E119" s="791"/>
      <c r="F119" s="791"/>
    </row>
    <row r="120" spans="1:6">
      <c r="A120" s="791"/>
      <c r="B120" s="791"/>
      <c r="C120" s="791"/>
      <c r="D120" s="791"/>
      <c r="E120" s="791"/>
      <c r="F120" s="791"/>
    </row>
    <row r="121" spans="1:6">
      <c r="A121" s="791"/>
      <c r="B121" s="791"/>
      <c r="C121" s="791"/>
      <c r="D121" s="791"/>
      <c r="E121" s="791"/>
      <c r="F121" s="791"/>
    </row>
    <row r="122" spans="1:6">
      <c r="A122" s="791"/>
      <c r="B122" s="791"/>
      <c r="C122" s="791"/>
      <c r="D122" s="791"/>
      <c r="E122" s="791"/>
      <c r="F122" s="791"/>
    </row>
    <row r="123" spans="1:6">
      <c r="A123" s="791"/>
      <c r="B123" s="791"/>
      <c r="C123" s="791"/>
      <c r="D123" s="791"/>
      <c r="E123" s="791"/>
      <c r="F123" s="791"/>
    </row>
    <row r="124" spans="1:6">
      <c r="A124" s="791"/>
      <c r="B124" s="791"/>
      <c r="C124" s="791"/>
      <c r="D124" s="791"/>
      <c r="E124" s="791"/>
      <c r="F124" s="791"/>
    </row>
    <row r="125" spans="1:6">
      <c r="A125" s="791"/>
      <c r="B125" s="791"/>
      <c r="C125" s="791"/>
      <c r="D125" s="791"/>
      <c r="E125" s="791"/>
      <c r="F125" s="791"/>
    </row>
    <row r="126" spans="1:6">
      <c r="A126" s="791"/>
      <c r="B126" s="791"/>
      <c r="C126" s="791"/>
      <c r="D126" s="791"/>
      <c r="E126" s="791"/>
      <c r="F126" s="791"/>
    </row>
    <row r="127" spans="1:6">
      <c r="A127" s="791"/>
      <c r="B127" s="791"/>
      <c r="C127" s="791"/>
      <c r="D127" s="791"/>
      <c r="E127" s="791"/>
      <c r="F127" s="791"/>
    </row>
    <row r="128" spans="1:6">
      <c r="A128" s="791"/>
      <c r="B128" s="791"/>
      <c r="C128" s="791"/>
      <c r="D128" s="791"/>
      <c r="E128" s="791"/>
      <c r="F128" s="791"/>
    </row>
    <row r="129" spans="1:6">
      <c r="A129" s="791"/>
      <c r="B129" s="791"/>
      <c r="C129" s="791"/>
      <c r="D129" s="791"/>
      <c r="E129" s="791"/>
      <c r="F129" s="791"/>
    </row>
    <row r="130" spans="1:6">
      <c r="A130" s="791"/>
      <c r="B130" s="791"/>
      <c r="C130" s="791"/>
      <c r="D130" s="791"/>
      <c r="E130" s="791"/>
      <c r="F130" s="791"/>
    </row>
    <row r="131" spans="1:6">
      <c r="A131" s="791"/>
      <c r="B131" s="791"/>
      <c r="C131" s="791"/>
      <c r="D131" s="791"/>
      <c r="E131" s="791"/>
      <c r="F131" s="791"/>
    </row>
    <row r="132" spans="1:6">
      <c r="A132" s="791"/>
      <c r="B132" s="791"/>
      <c r="C132" s="791"/>
      <c r="D132" s="791"/>
      <c r="E132" s="791"/>
      <c r="F132" s="791"/>
    </row>
    <row r="133" spans="1:6">
      <c r="A133" s="791"/>
      <c r="B133" s="791"/>
      <c r="C133" s="791"/>
      <c r="D133" s="791"/>
      <c r="E133" s="791"/>
      <c r="F133" s="791"/>
    </row>
  </sheetData>
  <mergeCells count="10">
    <mergeCell ref="B34:E34"/>
    <mergeCell ref="B38:E38"/>
    <mergeCell ref="B41:E41"/>
    <mergeCell ref="B47:E47"/>
    <mergeCell ref="B6:E6"/>
    <mergeCell ref="B10:E10"/>
    <mergeCell ref="B12:E12"/>
    <mergeCell ref="B16:E16"/>
    <mergeCell ref="B21:E21"/>
    <mergeCell ref="B31:E31"/>
  </mergeCells>
  <pageMargins left="0.7" right="0.7" top="0.75" bottom="0.75" header="0.3" footer="0.3"/>
  <pageSetup paperSize="9" orientation="landscape" verticalDpi="1200" r:id="rId1"/>
  <headerFooter>
    <oddHeader>&amp;CEN
Annex 1</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5FF5C-5F07-4BEA-853D-0D0C43DBA055}">
  <sheetPr codeName="Sheet44"/>
  <dimension ref="A1:G18"/>
  <sheetViews>
    <sheetView workbookViewId="0">
      <selection activeCell="D12" sqref="D12"/>
    </sheetView>
  </sheetViews>
  <sheetFormatPr defaultColWidth="9.140625" defaultRowHeight="15"/>
  <cols>
    <col min="1" max="1" width="15.140625" style="2" customWidth="1"/>
    <col min="2" max="2" width="43.85546875" style="2" customWidth="1"/>
    <col min="3" max="7" width="22.140625" style="2" customWidth="1"/>
    <col min="8" max="16384" width="9.140625" style="2"/>
  </cols>
  <sheetData>
    <row r="1" spans="1:7">
      <c r="A1" s="502" t="s">
        <v>108</v>
      </c>
      <c r="B1" s="441"/>
      <c r="C1" s="440"/>
      <c r="D1" s="441"/>
      <c r="E1" s="441"/>
      <c r="F1" s="441"/>
      <c r="G1" s="441"/>
    </row>
    <row r="2" spans="1:7">
      <c r="A2" s="441"/>
      <c r="B2" s="441"/>
      <c r="C2" s="441"/>
      <c r="D2" s="441"/>
      <c r="E2" s="441"/>
      <c r="F2" s="441"/>
      <c r="G2" s="441"/>
    </row>
    <row r="3" spans="1:7">
      <c r="A3" s="239"/>
      <c r="B3" s="441"/>
      <c r="C3" s="441"/>
      <c r="D3" s="441"/>
      <c r="E3" s="441"/>
      <c r="F3" s="441"/>
      <c r="G3" s="441"/>
    </row>
    <row r="4" spans="1:7">
      <c r="A4" s="253"/>
      <c r="B4" s="10"/>
      <c r="C4" s="503"/>
      <c r="D4" s="503"/>
      <c r="E4" s="503"/>
      <c r="F4" s="503"/>
      <c r="G4" s="503"/>
    </row>
    <row r="5" spans="1:7">
      <c r="A5" s="1125" t="s">
        <v>1166</v>
      </c>
      <c r="B5" s="1125"/>
      <c r="C5" s="57" t="s">
        <v>220</v>
      </c>
      <c r="D5" s="57" t="s">
        <v>221</v>
      </c>
      <c r="E5" s="57" t="s">
        <v>222</v>
      </c>
      <c r="F5" s="57" t="s">
        <v>345</v>
      </c>
      <c r="G5" s="58" t="s">
        <v>239</v>
      </c>
    </row>
    <row r="6" spans="1:7">
      <c r="A6" s="1125"/>
      <c r="B6" s="1125"/>
      <c r="C6" s="1126" t="s">
        <v>1167</v>
      </c>
      <c r="D6" s="1126"/>
      <c r="E6" s="1126"/>
      <c r="F6" s="921" t="s">
        <v>1168</v>
      </c>
      <c r="G6" s="921" t="s">
        <v>1169</v>
      </c>
    </row>
    <row r="7" spans="1:7">
      <c r="A7" s="1125"/>
      <c r="B7" s="1125"/>
      <c r="C7" s="12" t="s">
        <v>1170</v>
      </c>
      <c r="D7" s="12" t="s">
        <v>1171</v>
      </c>
      <c r="E7" s="12" t="s">
        <v>1172</v>
      </c>
      <c r="F7" s="921"/>
      <c r="G7" s="921"/>
    </row>
    <row r="8" spans="1:7" ht="28.5">
      <c r="A8" s="12">
        <v>1</v>
      </c>
      <c r="B8" s="13" t="s">
        <v>1173</v>
      </c>
      <c r="C8" s="59">
        <v>111597391</v>
      </c>
      <c r="D8" s="59">
        <v>128919126</v>
      </c>
      <c r="E8" s="59">
        <v>141768363</v>
      </c>
      <c r="F8" s="59">
        <v>19114244</v>
      </c>
      <c r="G8" s="59">
        <v>238928050</v>
      </c>
    </row>
    <row r="9" spans="1:7">
      <c r="A9" s="449"/>
      <c r="B9" s="450"/>
      <c r="C9" s="504"/>
      <c r="D9" s="450"/>
      <c r="E9" s="504"/>
      <c r="F9" s="450"/>
      <c r="G9" s="448"/>
    </row>
    <row r="10" spans="1:7">
      <c r="A10" s="11" t="s">
        <v>1174</v>
      </c>
      <c r="B10" s="11"/>
      <c r="C10" s="256"/>
      <c r="D10" s="297"/>
      <c r="E10" s="256"/>
      <c r="F10" s="251"/>
      <c r="G10" s="250"/>
    </row>
    <row r="11" spans="1:7">
      <c r="A11" s="70"/>
      <c r="B11" s="70"/>
      <c r="C11" s="70"/>
      <c r="D11" s="70"/>
      <c r="E11" s="70"/>
      <c r="F11" s="70"/>
      <c r="G11" s="70"/>
    </row>
    <row r="12" spans="1:7">
      <c r="A12" s="70"/>
      <c r="B12" s="70"/>
      <c r="C12" s="70"/>
      <c r="D12" s="70"/>
      <c r="E12" s="70"/>
      <c r="F12" s="70"/>
      <c r="G12" s="70"/>
    </row>
    <row r="13" spans="1:7">
      <c r="A13" s="70"/>
      <c r="B13" s="70"/>
      <c r="C13" s="70"/>
      <c r="D13" s="70"/>
      <c r="E13" s="70"/>
      <c r="F13" s="70"/>
      <c r="G13" s="70"/>
    </row>
    <row r="14" spans="1:7">
      <c r="A14" s="70"/>
      <c r="B14" s="70"/>
      <c r="C14" s="70"/>
      <c r="D14" s="70"/>
      <c r="E14" s="70"/>
      <c r="F14" s="70"/>
      <c r="G14" s="70"/>
    </row>
    <row r="15" spans="1:7">
      <c r="A15" s="70"/>
      <c r="B15" s="70"/>
      <c r="C15" s="70"/>
      <c r="D15" s="70"/>
      <c r="E15" s="70"/>
      <c r="F15" s="70"/>
      <c r="G15" s="70"/>
    </row>
    <row r="16" spans="1:7">
      <c r="A16" s="70"/>
      <c r="B16" s="70"/>
      <c r="C16" s="70"/>
      <c r="D16" s="70"/>
      <c r="E16" s="70"/>
      <c r="F16" s="70"/>
      <c r="G16" s="70"/>
    </row>
    <row r="17" spans="1:7">
      <c r="A17" s="70"/>
      <c r="B17" s="70"/>
      <c r="C17" s="70"/>
      <c r="D17" s="70"/>
      <c r="E17" s="70"/>
      <c r="F17" s="70"/>
      <c r="G17" s="70"/>
    </row>
    <row r="18" spans="1:7">
      <c r="A18" s="70"/>
      <c r="B18" s="70"/>
      <c r="C18" s="70"/>
      <c r="D18" s="70"/>
      <c r="E18" s="70"/>
      <c r="F18" s="70"/>
      <c r="G18" s="70"/>
    </row>
  </sheetData>
  <mergeCells count="4">
    <mergeCell ref="A5:B7"/>
    <mergeCell ref="C6:E6"/>
    <mergeCell ref="F6:F7"/>
    <mergeCell ref="G6:G7"/>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0E1BF-4E56-417D-9F46-C471D74F113E}">
  <sheetPr codeName="Sheet45"/>
  <dimension ref="A1:R52"/>
  <sheetViews>
    <sheetView zoomScale="98" zoomScaleNormal="98" workbookViewId="0">
      <selection activeCell="A6" sqref="A6"/>
    </sheetView>
  </sheetViews>
  <sheetFormatPr defaultColWidth="9.140625" defaultRowHeight="15"/>
  <cols>
    <col min="1" max="17" width="9.140625" style="2"/>
    <col min="18" max="18" width="14" style="2" customWidth="1"/>
    <col min="19" max="16384" width="9.140625" style="2"/>
  </cols>
  <sheetData>
    <row r="1" spans="1:18">
      <c r="A1" s="500" t="s">
        <v>1175</v>
      </c>
      <c r="B1" s="501"/>
      <c r="C1" s="501"/>
      <c r="D1" s="501"/>
      <c r="E1" s="501"/>
      <c r="F1" s="501"/>
      <c r="G1" s="501"/>
      <c r="H1" s="501"/>
      <c r="I1" s="501"/>
      <c r="J1" s="501"/>
      <c r="K1" s="501"/>
      <c r="L1" s="501"/>
      <c r="M1" s="501"/>
      <c r="N1" s="501"/>
      <c r="O1" s="501"/>
      <c r="P1" s="501"/>
      <c r="Q1" s="501"/>
      <c r="R1" s="501"/>
    </row>
    <row r="2" spans="1:18">
      <c r="A2" s="320"/>
      <c r="B2" s="320"/>
      <c r="C2" s="320"/>
      <c r="D2" s="320"/>
      <c r="E2" s="320"/>
      <c r="F2" s="320"/>
      <c r="G2" s="320"/>
      <c r="H2" s="320"/>
      <c r="I2" s="320"/>
      <c r="J2" s="320"/>
      <c r="K2" s="320"/>
      <c r="L2" s="320"/>
      <c r="M2" s="320"/>
      <c r="N2" s="320"/>
      <c r="O2" s="320"/>
      <c r="P2" s="320"/>
      <c r="Q2" s="320"/>
      <c r="R2" s="320"/>
    </row>
    <row r="3" spans="1:18">
      <c r="A3" s="492"/>
      <c r="B3" s="492"/>
      <c r="C3" s="492"/>
      <c r="D3" s="492"/>
      <c r="E3" s="492"/>
      <c r="F3" s="492"/>
      <c r="G3" s="492"/>
      <c r="H3" s="492"/>
      <c r="I3" s="492"/>
      <c r="J3" s="492"/>
      <c r="K3" s="492"/>
      <c r="L3" s="492"/>
      <c r="M3" s="492"/>
      <c r="N3" s="492"/>
      <c r="O3" s="492"/>
      <c r="P3" s="492"/>
      <c r="Q3" s="492"/>
      <c r="R3" s="492"/>
    </row>
    <row r="4" spans="1:18">
      <c r="A4" s="861" t="s">
        <v>1176</v>
      </c>
      <c r="B4" s="862"/>
      <c r="C4" s="862"/>
      <c r="D4" s="862"/>
      <c r="E4" s="862"/>
      <c r="F4" s="862"/>
      <c r="G4" s="862"/>
      <c r="H4" s="862"/>
      <c r="I4" s="862"/>
      <c r="J4" s="862"/>
      <c r="K4" s="862"/>
      <c r="L4" s="862"/>
      <c r="M4" s="862"/>
      <c r="N4" s="862"/>
      <c r="O4" s="862"/>
      <c r="P4" s="862"/>
      <c r="Q4" s="862"/>
      <c r="R4" s="863"/>
    </row>
    <row r="5" spans="1:18" ht="246" customHeight="1">
      <c r="A5" s="864" t="s">
        <v>308</v>
      </c>
      <c r="B5" s="1132" t="s">
        <v>1177</v>
      </c>
      <c r="C5" s="1132"/>
      <c r="D5" s="1132"/>
      <c r="E5" s="1132"/>
      <c r="F5" s="1132"/>
      <c r="G5" s="1132"/>
      <c r="H5" s="1132"/>
      <c r="I5" s="1132"/>
      <c r="J5" s="1132"/>
      <c r="K5" s="1132"/>
      <c r="L5" s="1132"/>
      <c r="M5" s="1132"/>
      <c r="N5" s="1132"/>
      <c r="O5" s="1132"/>
      <c r="P5" s="1132"/>
      <c r="Q5" s="1132"/>
      <c r="R5" s="1133"/>
    </row>
    <row r="6" spans="1:18" ht="384" customHeight="1">
      <c r="A6" s="864" t="s">
        <v>335</v>
      </c>
      <c r="B6" s="1134" t="s">
        <v>1178</v>
      </c>
      <c r="C6" s="1135"/>
      <c r="D6" s="1135"/>
      <c r="E6" s="1135"/>
      <c r="F6" s="1135"/>
      <c r="G6" s="1135"/>
      <c r="H6" s="1135"/>
      <c r="I6" s="1135"/>
      <c r="J6" s="1135"/>
      <c r="K6" s="1135"/>
      <c r="L6" s="1135"/>
      <c r="M6" s="1135"/>
      <c r="N6" s="1135"/>
      <c r="O6" s="1135"/>
      <c r="P6" s="1135"/>
      <c r="Q6" s="1135"/>
      <c r="R6" s="1136"/>
    </row>
    <row r="7" spans="1:18" ht="36" customHeight="1">
      <c r="A7" s="865" t="s">
        <v>338</v>
      </c>
      <c r="B7" s="1131" t="s">
        <v>1179</v>
      </c>
      <c r="C7" s="1131"/>
      <c r="D7" s="1131"/>
      <c r="E7" s="1131"/>
      <c r="F7" s="1131"/>
      <c r="G7" s="1131"/>
      <c r="H7" s="1131"/>
      <c r="I7" s="1131"/>
      <c r="J7" s="1131"/>
      <c r="K7" s="1131"/>
      <c r="L7" s="1131"/>
      <c r="M7" s="1131"/>
      <c r="N7" s="1131"/>
      <c r="O7" s="1131"/>
      <c r="P7" s="1131"/>
      <c r="Q7" s="1131"/>
      <c r="R7" s="918"/>
    </row>
    <row r="8" spans="1:18">
      <c r="A8" s="866" t="s">
        <v>321</v>
      </c>
      <c r="B8" s="1134" t="s">
        <v>1180</v>
      </c>
      <c r="C8" s="1134"/>
      <c r="D8" s="1134"/>
      <c r="E8" s="1134"/>
      <c r="F8" s="1134"/>
      <c r="G8" s="1134"/>
      <c r="H8" s="1134"/>
      <c r="I8" s="1134"/>
      <c r="J8" s="1134"/>
      <c r="K8" s="1134"/>
      <c r="L8" s="1134"/>
      <c r="M8" s="1134"/>
      <c r="N8" s="1134"/>
      <c r="O8" s="1134"/>
      <c r="P8" s="1134"/>
      <c r="Q8" s="1134"/>
      <c r="R8" s="1137"/>
    </row>
    <row r="9" spans="1:18" ht="53.25" customHeight="1">
      <c r="A9" s="865" t="s">
        <v>323</v>
      </c>
      <c r="B9" s="1131" t="s">
        <v>1181</v>
      </c>
      <c r="C9" s="1131"/>
      <c r="D9" s="1131"/>
      <c r="E9" s="1131"/>
      <c r="F9" s="1131"/>
      <c r="G9" s="1131"/>
      <c r="H9" s="1131"/>
      <c r="I9" s="1131"/>
      <c r="J9" s="1131"/>
      <c r="K9" s="1131"/>
      <c r="L9" s="1131"/>
      <c r="M9" s="1131"/>
      <c r="N9" s="1131"/>
      <c r="O9" s="1131"/>
      <c r="P9" s="1131"/>
      <c r="Q9" s="1131"/>
      <c r="R9" s="918"/>
    </row>
    <row r="10" spans="1:18" ht="42" customHeight="1">
      <c r="A10" s="866" t="s">
        <v>326</v>
      </c>
      <c r="B10" s="1134" t="s">
        <v>1182</v>
      </c>
      <c r="C10" s="1134"/>
      <c r="D10" s="1134"/>
      <c r="E10" s="1134"/>
      <c r="F10" s="1134"/>
      <c r="G10" s="1134"/>
      <c r="H10" s="1134"/>
      <c r="I10" s="1134"/>
      <c r="J10" s="1134"/>
      <c r="K10" s="1134"/>
      <c r="L10" s="1134"/>
      <c r="M10" s="1134"/>
      <c r="N10" s="1134"/>
      <c r="O10" s="1134"/>
      <c r="P10" s="1134"/>
      <c r="Q10" s="1134"/>
      <c r="R10" s="1137"/>
    </row>
    <row r="11" spans="1:18" ht="111" customHeight="1">
      <c r="A11" s="864" t="s">
        <v>329</v>
      </c>
      <c r="B11" s="1129" t="s">
        <v>1183</v>
      </c>
      <c r="C11" s="1129"/>
      <c r="D11" s="1129"/>
      <c r="E11" s="1129"/>
      <c r="F11" s="1129"/>
      <c r="G11" s="1129"/>
      <c r="H11" s="1129"/>
      <c r="I11" s="1129"/>
      <c r="J11" s="1129"/>
      <c r="K11" s="1129"/>
      <c r="L11" s="1129"/>
      <c r="M11" s="1129"/>
      <c r="N11" s="1129"/>
      <c r="O11" s="1129"/>
      <c r="P11" s="1129"/>
      <c r="Q11" s="1129"/>
      <c r="R11" s="1130"/>
    </row>
    <row r="12" spans="1:18">
      <c r="A12" s="865" t="s">
        <v>752</v>
      </c>
      <c r="B12" s="1127" t="s">
        <v>1184</v>
      </c>
      <c r="C12" s="1127"/>
      <c r="D12" s="1127"/>
      <c r="E12" s="1127"/>
      <c r="F12" s="1127"/>
      <c r="G12" s="1127"/>
      <c r="H12" s="1127"/>
      <c r="I12" s="1127"/>
      <c r="J12" s="1127"/>
      <c r="K12" s="1127"/>
      <c r="L12" s="1127"/>
      <c r="M12" s="1127"/>
      <c r="N12" s="1127"/>
      <c r="O12" s="1127"/>
      <c r="P12" s="1127"/>
      <c r="Q12" s="1127"/>
      <c r="R12" s="1128"/>
    </row>
    <row r="13" spans="1:18" ht="54" customHeight="1">
      <c r="A13" s="864" t="s">
        <v>755</v>
      </c>
      <c r="B13" s="1129" t="s">
        <v>1185</v>
      </c>
      <c r="C13" s="1129"/>
      <c r="D13" s="1129"/>
      <c r="E13" s="1129"/>
      <c r="F13" s="1129"/>
      <c r="G13" s="1129"/>
      <c r="H13" s="1129"/>
      <c r="I13" s="1129"/>
      <c r="J13" s="1129"/>
      <c r="K13" s="1129"/>
      <c r="L13" s="1129"/>
      <c r="M13" s="1129"/>
      <c r="N13" s="1129"/>
      <c r="O13" s="1129"/>
      <c r="P13" s="1129"/>
      <c r="Q13" s="1129"/>
      <c r="R13" s="1130"/>
    </row>
    <row r="14" spans="1:18">
      <c r="A14" s="865" t="s">
        <v>1186</v>
      </c>
      <c r="B14" s="1131" t="s">
        <v>1041</v>
      </c>
      <c r="C14" s="1131"/>
      <c r="D14" s="1131"/>
      <c r="E14" s="1131"/>
      <c r="F14" s="1131"/>
      <c r="G14" s="1131"/>
      <c r="H14" s="1131"/>
      <c r="I14" s="1131"/>
      <c r="J14" s="1131"/>
      <c r="K14" s="1131"/>
      <c r="L14" s="1131"/>
      <c r="M14" s="1131"/>
      <c r="N14" s="1131"/>
      <c r="O14" s="1131"/>
      <c r="P14" s="1131"/>
      <c r="Q14" s="1131"/>
      <c r="R14" s="918"/>
    </row>
    <row r="15" spans="1:18">
      <c r="A15" s="70"/>
      <c r="B15" s="70"/>
      <c r="C15" s="70"/>
      <c r="D15" s="70"/>
      <c r="E15" s="70"/>
      <c r="F15" s="70"/>
      <c r="G15" s="70"/>
      <c r="H15" s="70"/>
      <c r="I15" s="70"/>
      <c r="J15" s="70"/>
      <c r="K15" s="70"/>
      <c r="L15" s="70"/>
      <c r="M15" s="70"/>
      <c r="N15" s="70"/>
      <c r="O15" s="70"/>
      <c r="P15" s="70"/>
      <c r="Q15" s="70"/>
      <c r="R15" s="70"/>
    </row>
    <row r="16" spans="1:18">
      <c r="A16" s="70"/>
      <c r="B16" s="70"/>
      <c r="C16" s="70"/>
      <c r="D16" s="70"/>
      <c r="E16" s="70"/>
      <c r="F16" s="70"/>
      <c r="G16" s="70"/>
      <c r="H16" s="70"/>
      <c r="I16" s="70"/>
      <c r="J16" s="70"/>
      <c r="K16" s="70"/>
      <c r="L16" s="70"/>
      <c r="M16" s="70"/>
      <c r="N16" s="70"/>
      <c r="O16" s="70"/>
      <c r="P16" s="70"/>
      <c r="Q16" s="70"/>
      <c r="R16" s="70"/>
    </row>
    <row r="17" spans="1:18">
      <c r="A17" s="70"/>
      <c r="B17" s="70"/>
      <c r="C17" s="70"/>
      <c r="D17" s="70"/>
      <c r="E17" s="70"/>
      <c r="F17" s="70"/>
      <c r="G17" s="70"/>
      <c r="H17" s="70"/>
      <c r="I17" s="70"/>
      <c r="J17" s="70"/>
      <c r="K17" s="70"/>
      <c r="L17" s="70"/>
      <c r="M17" s="70"/>
      <c r="N17" s="70"/>
      <c r="O17" s="70"/>
      <c r="P17" s="70"/>
      <c r="Q17" s="70"/>
      <c r="R17" s="70"/>
    </row>
    <row r="18" spans="1:18">
      <c r="A18" s="70"/>
      <c r="B18" s="70"/>
      <c r="C18" s="70"/>
      <c r="D18" s="70"/>
      <c r="E18" s="70"/>
      <c r="F18" s="70"/>
      <c r="G18" s="70"/>
      <c r="H18" s="70"/>
      <c r="I18" s="70"/>
      <c r="J18" s="70"/>
      <c r="K18" s="70"/>
      <c r="L18" s="70"/>
      <c r="M18" s="70"/>
      <c r="N18" s="70"/>
      <c r="O18" s="70"/>
      <c r="P18" s="70"/>
      <c r="Q18" s="70"/>
      <c r="R18" s="70"/>
    </row>
    <row r="19" spans="1:18">
      <c r="A19" s="70"/>
      <c r="B19" s="70"/>
      <c r="C19" s="70"/>
      <c r="D19" s="70"/>
      <c r="E19" s="70"/>
      <c r="F19" s="70"/>
      <c r="G19" s="70"/>
      <c r="H19" s="70"/>
      <c r="I19" s="70"/>
      <c r="J19" s="70"/>
      <c r="K19" s="70"/>
      <c r="L19" s="70"/>
      <c r="M19" s="70"/>
      <c r="N19" s="70"/>
      <c r="O19" s="70"/>
      <c r="P19" s="70"/>
      <c r="Q19" s="70"/>
      <c r="R19" s="70"/>
    </row>
    <row r="20" spans="1:18">
      <c r="A20" s="70"/>
      <c r="B20" s="70"/>
      <c r="C20" s="70"/>
      <c r="D20" s="70"/>
      <c r="E20" s="70"/>
      <c r="F20" s="70"/>
      <c r="G20" s="70"/>
      <c r="H20" s="70"/>
      <c r="I20" s="70"/>
      <c r="J20" s="70"/>
      <c r="K20" s="70"/>
      <c r="L20" s="70"/>
      <c r="M20" s="70"/>
      <c r="N20" s="70"/>
      <c r="O20" s="70"/>
      <c r="P20" s="70"/>
      <c r="Q20" s="70"/>
      <c r="R20" s="70"/>
    </row>
    <row r="21" spans="1:18">
      <c r="A21" s="70"/>
      <c r="B21" s="70"/>
      <c r="C21" s="70"/>
      <c r="D21" s="70"/>
      <c r="E21" s="70"/>
      <c r="F21" s="70"/>
      <c r="G21" s="70"/>
      <c r="H21" s="70"/>
      <c r="I21" s="70"/>
      <c r="J21" s="70"/>
      <c r="K21" s="70"/>
      <c r="L21" s="70"/>
      <c r="M21" s="70"/>
      <c r="N21" s="70"/>
      <c r="O21" s="70"/>
      <c r="P21" s="70"/>
      <c r="Q21" s="70"/>
      <c r="R21" s="70"/>
    </row>
    <row r="22" spans="1:18">
      <c r="A22" s="70"/>
      <c r="B22" s="70"/>
      <c r="C22" s="70"/>
      <c r="D22" s="70"/>
      <c r="E22" s="70"/>
      <c r="F22" s="70"/>
      <c r="G22" s="70"/>
      <c r="H22" s="70"/>
      <c r="I22" s="70"/>
      <c r="J22" s="70"/>
      <c r="K22" s="70"/>
      <c r="L22" s="70"/>
      <c r="M22" s="70"/>
      <c r="N22" s="70"/>
      <c r="O22" s="70"/>
      <c r="P22" s="70"/>
      <c r="Q22" s="70"/>
      <c r="R22" s="70"/>
    </row>
    <row r="23" spans="1:18">
      <c r="A23" s="70"/>
      <c r="B23" s="70"/>
      <c r="C23" s="70"/>
      <c r="D23" s="70"/>
      <c r="E23" s="70"/>
      <c r="F23" s="70"/>
      <c r="G23" s="70"/>
      <c r="H23" s="70"/>
      <c r="I23" s="70"/>
      <c r="J23" s="70"/>
      <c r="K23" s="70"/>
      <c r="L23" s="70"/>
      <c r="M23" s="70"/>
      <c r="N23" s="70"/>
      <c r="O23" s="70"/>
      <c r="P23" s="70"/>
      <c r="Q23" s="70"/>
      <c r="R23" s="70"/>
    </row>
    <row r="24" spans="1:18">
      <c r="A24" s="70"/>
      <c r="B24" s="70"/>
      <c r="C24" s="70"/>
      <c r="D24" s="70"/>
      <c r="E24" s="70"/>
      <c r="F24" s="70"/>
      <c r="G24" s="70"/>
      <c r="H24" s="70"/>
      <c r="I24" s="70"/>
      <c r="J24" s="70"/>
      <c r="K24" s="70"/>
      <c r="L24" s="70"/>
      <c r="M24" s="70"/>
      <c r="N24" s="70"/>
      <c r="O24" s="70"/>
      <c r="P24" s="70"/>
      <c r="Q24" s="70"/>
      <c r="R24" s="70"/>
    </row>
    <row r="25" spans="1:18">
      <c r="A25" s="70"/>
      <c r="B25" s="70"/>
      <c r="C25" s="70"/>
      <c r="D25" s="70"/>
      <c r="E25" s="70"/>
      <c r="F25" s="70"/>
      <c r="G25" s="70"/>
      <c r="H25" s="70"/>
      <c r="I25" s="70"/>
      <c r="J25" s="70"/>
      <c r="K25" s="70"/>
      <c r="L25" s="70"/>
      <c r="M25" s="70"/>
      <c r="N25" s="70"/>
      <c r="O25" s="70"/>
      <c r="P25" s="70"/>
      <c r="Q25" s="70"/>
      <c r="R25" s="70"/>
    </row>
    <row r="26" spans="1:18">
      <c r="A26" s="70"/>
      <c r="B26" s="70"/>
      <c r="C26" s="70"/>
      <c r="D26" s="70"/>
      <c r="E26" s="70"/>
      <c r="F26" s="70"/>
      <c r="G26" s="70"/>
      <c r="H26" s="70"/>
      <c r="I26" s="70"/>
      <c r="J26" s="70"/>
      <c r="K26" s="70"/>
      <c r="L26" s="70"/>
      <c r="M26" s="70"/>
      <c r="N26" s="70"/>
      <c r="O26" s="70"/>
      <c r="P26" s="70"/>
      <c r="Q26" s="70"/>
      <c r="R26" s="70"/>
    </row>
    <row r="27" spans="1:18">
      <c r="A27" s="70"/>
      <c r="B27" s="70"/>
      <c r="C27" s="70"/>
      <c r="D27" s="70"/>
      <c r="E27" s="70"/>
      <c r="F27" s="70"/>
      <c r="G27" s="70"/>
      <c r="H27" s="70"/>
      <c r="I27" s="70"/>
      <c r="J27" s="70"/>
      <c r="K27" s="70"/>
      <c r="L27" s="70"/>
      <c r="M27" s="70"/>
      <c r="N27" s="70"/>
      <c r="O27" s="70"/>
      <c r="P27" s="70"/>
      <c r="Q27" s="70"/>
      <c r="R27" s="70"/>
    </row>
    <row r="28" spans="1:18">
      <c r="A28" s="70"/>
      <c r="B28" s="70"/>
      <c r="C28" s="70"/>
      <c r="D28" s="70"/>
      <c r="E28" s="70"/>
      <c r="F28" s="70"/>
      <c r="G28" s="70"/>
      <c r="H28" s="70"/>
      <c r="I28" s="70"/>
      <c r="J28" s="70"/>
      <c r="K28" s="70"/>
      <c r="L28" s="70"/>
      <c r="M28" s="70"/>
      <c r="N28" s="70"/>
      <c r="O28" s="70"/>
      <c r="P28" s="70"/>
      <c r="Q28" s="70"/>
      <c r="R28" s="70"/>
    </row>
    <row r="29" spans="1:18">
      <c r="A29" s="70"/>
      <c r="B29" s="70"/>
      <c r="C29" s="70"/>
      <c r="D29" s="70"/>
      <c r="E29" s="70"/>
      <c r="F29" s="70"/>
      <c r="G29" s="70"/>
      <c r="H29" s="70"/>
      <c r="I29" s="70"/>
      <c r="J29" s="70"/>
      <c r="K29" s="70"/>
      <c r="L29" s="70"/>
      <c r="M29" s="70"/>
      <c r="N29" s="70"/>
      <c r="O29" s="70"/>
      <c r="P29" s="70"/>
      <c r="Q29" s="70"/>
      <c r="R29" s="70"/>
    </row>
    <row r="30" spans="1:18">
      <c r="A30" s="70"/>
      <c r="B30" s="70"/>
      <c r="C30" s="70"/>
      <c r="D30" s="70"/>
      <c r="E30" s="70"/>
      <c r="F30" s="70"/>
      <c r="G30" s="70"/>
      <c r="H30" s="70"/>
      <c r="I30" s="70"/>
      <c r="J30" s="70"/>
      <c r="K30" s="70"/>
      <c r="L30" s="70"/>
      <c r="M30" s="70"/>
      <c r="N30" s="70"/>
      <c r="O30" s="70"/>
      <c r="P30" s="70"/>
      <c r="Q30" s="70"/>
      <c r="R30" s="70"/>
    </row>
    <row r="31" spans="1:18">
      <c r="A31" s="70"/>
      <c r="B31" s="70"/>
      <c r="C31" s="70"/>
      <c r="D31" s="70"/>
      <c r="E31" s="70"/>
      <c r="F31" s="70"/>
      <c r="G31" s="70"/>
      <c r="H31" s="70"/>
      <c r="I31" s="70"/>
      <c r="J31" s="70"/>
      <c r="K31" s="70"/>
      <c r="L31" s="70"/>
      <c r="M31" s="70"/>
      <c r="N31" s="70"/>
      <c r="O31" s="70"/>
      <c r="P31" s="70"/>
      <c r="Q31" s="70"/>
      <c r="R31" s="70"/>
    </row>
    <row r="32" spans="1:18">
      <c r="A32" s="70"/>
      <c r="B32" s="70"/>
      <c r="C32" s="70"/>
      <c r="D32" s="70"/>
      <c r="E32" s="70"/>
      <c r="F32" s="70"/>
      <c r="G32" s="70"/>
      <c r="H32" s="70"/>
      <c r="I32" s="70"/>
      <c r="J32" s="70"/>
      <c r="K32" s="70"/>
      <c r="L32" s="70"/>
      <c r="M32" s="70"/>
      <c r="N32" s="70"/>
      <c r="O32" s="70"/>
      <c r="P32" s="70"/>
      <c r="Q32" s="70"/>
      <c r="R32" s="70"/>
    </row>
    <row r="33" spans="1:18">
      <c r="A33" s="70"/>
      <c r="B33" s="70"/>
      <c r="C33" s="70"/>
      <c r="D33" s="70"/>
      <c r="E33" s="70"/>
      <c r="F33" s="70"/>
      <c r="G33" s="70"/>
      <c r="H33" s="70"/>
      <c r="I33" s="70"/>
      <c r="J33" s="70"/>
      <c r="K33" s="70"/>
      <c r="L33" s="70"/>
      <c r="M33" s="70"/>
      <c r="N33" s="70"/>
      <c r="O33" s="70"/>
      <c r="P33" s="70"/>
      <c r="Q33" s="70"/>
      <c r="R33" s="70"/>
    </row>
    <row r="34" spans="1:18">
      <c r="A34" s="70"/>
      <c r="B34" s="70"/>
      <c r="C34" s="70"/>
      <c r="D34" s="70"/>
      <c r="E34" s="70"/>
      <c r="F34" s="70"/>
      <c r="G34" s="70"/>
      <c r="H34" s="70"/>
      <c r="I34" s="70"/>
      <c r="J34" s="70"/>
      <c r="K34" s="70"/>
      <c r="L34" s="70"/>
      <c r="M34" s="70"/>
      <c r="N34" s="70"/>
      <c r="O34" s="70"/>
      <c r="P34" s="70"/>
      <c r="Q34" s="70"/>
      <c r="R34" s="70"/>
    </row>
    <row r="35" spans="1:18">
      <c r="A35" s="70"/>
      <c r="B35" s="70"/>
      <c r="C35" s="70"/>
      <c r="D35" s="70"/>
      <c r="E35" s="70"/>
      <c r="F35" s="70"/>
      <c r="G35" s="70"/>
      <c r="H35" s="70"/>
      <c r="I35" s="70"/>
      <c r="J35" s="70"/>
      <c r="K35" s="70"/>
      <c r="L35" s="70"/>
      <c r="M35" s="70"/>
      <c r="N35" s="70"/>
      <c r="O35" s="70"/>
      <c r="P35" s="70"/>
      <c r="Q35" s="70"/>
      <c r="R35" s="70"/>
    </row>
    <row r="36" spans="1:18">
      <c r="A36" s="70"/>
      <c r="B36" s="70"/>
      <c r="C36" s="70"/>
      <c r="D36" s="70"/>
      <c r="E36" s="70"/>
      <c r="F36" s="70"/>
      <c r="G36" s="70"/>
      <c r="H36" s="70"/>
      <c r="I36" s="70"/>
      <c r="J36" s="70"/>
      <c r="K36" s="70"/>
      <c r="L36" s="70"/>
      <c r="M36" s="70"/>
      <c r="N36" s="70"/>
      <c r="O36" s="70"/>
      <c r="P36" s="70"/>
      <c r="Q36" s="70"/>
      <c r="R36" s="70"/>
    </row>
    <row r="37" spans="1:18">
      <c r="A37" s="70"/>
      <c r="B37" s="70"/>
      <c r="C37" s="70"/>
      <c r="D37" s="70"/>
      <c r="E37" s="70"/>
      <c r="F37" s="70"/>
      <c r="G37" s="70"/>
      <c r="H37" s="70"/>
      <c r="I37" s="70"/>
      <c r="J37" s="70"/>
      <c r="K37" s="70"/>
      <c r="L37" s="70"/>
      <c r="M37" s="70"/>
      <c r="N37" s="70"/>
      <c r="O37" s="70"/>
      <c r="P37" s="70"/>
      <c r="Q37" s="70"/>
      <c r="R37" s="70"/>
    </row>
    <row r="38" spans="1:18">
      <c r="A38" s="70"/>
      <c r="B38" s="70"/>
      <c r="C38" s="70"/>
      <c r="D38" s="70"/>
      <c r="E38" s="70"/>
      <c r="F38" s="70"/>
      <c r="G38" s="70"/>
      <c r="H38" s="70"/>
      <c r="I38" s="70"/>
      <c r="J38" s="70"/>
      <c r="K38" s="70"/>
      <c r="L38" s="70"/>
      <c r="M38" s="70"/>
      <c r="N38" s="70"/>
      <c r="O38" s="70"/>
      <c r="P38" s="70"/>
      <c r="Q38" s="70"/>
      <c r="R38" s="70"/>
    </row>
    <row r="39" spans="1:18">
      <c r="A39" s="70"/>
      <c r="B39" s="70"/>
      <c r="C39" s="70"/>
      <c r="D39" s="70"/>
      <c r="E39" s="70"/>
      <c r="F39" s="70"/>
      <c r="G39" s="70"/>
      <c r="H39" s="70"/>
      <c r="I39" s="70"/>
      <c r="J39" s="70"/>
      <c r="K39" s="70"/>
      <c r="L39" s="70"/>
      <c r="M39" s="70"/>
      <c r="N39" s="70"/>
      <c r="O39" s="70"/>
      <c r="P39" s="70"/>
      <c r="Q39" s="70"/>
      <c r="R39" s="70"/>
    </row>
    <row r="40" spans="1:18">
      <c r="A40" s="70"/>
      <c r="B40" s="70"/>
      <c r="C40" s="70"/>
      <c r="D40" s="70"/>
      <c r="E40" s="70"/>
      <c r="F40" s="70"/>
      <c r="G40" s="70"/>
      <c r="H40" s="70"/>
      <c r="I40" s="70"/>
      <c r="J40" s="70"/>
      <c r="K40" s="70"/>
      <c r="L40" s="70"/>
      <c r="M40" s="70"/>
      <c r="N40" s="70"/>
      <c r="O40" s="70"/>
      <c r="P40" s="70"/>
      <c r="Q40" s="70"/>
      <c r="R40" s="70"/>
    </row>
    <row r="41" spans="1:18">
      <c r="A41" s="70"/>
      <c r="B41" s="70"/>
      <c r="C41" s="70"/>
      <c r="D41" s="70"/>
      <c r="E41" s="70"/>
      <c r="F41" s="70"/>
      <c r="G41" s="70"/>
      <c r="H41" s="70"/>
      <c r="I41" s="70"/>
      <c r="J41" s="70"/>
      <c r="K41" s="70"/>
      <c r="L41" s="70"/>
      <c r="M41" s="70"/>
      <c r="N41" s="70"/>
      <c r="O41" s="70"/>
      <c r="P41" s="70"/>
      <c r="Q41" s="70"/>
      <c r="R41" s="70"/>
    </row>
    <row r="42" spans="1:18">
      <c r="A42" s="70"/>
      <c r="B42" s="70"/>
      <c r="C42" s="70"/>
      <c r="D42" s="70"/>
      <c r="E42" s="70"/>
      <c r="F42" s="70"/>
      <c r="G42" s="70"/>
      <c r="H42" s="70"/>
      <c r="I42" s="70"/>
      <c r="J42" s="70"/>
      <c r="K42" s="70"/>
      <c r="L42" s="70"/>
      <c r="M42" s="70"/>
      <c r="N42" s="70"/>
      <c r="O42" s="70"/>
      <c r="P42" s="70"/>
      <c r="Q42" s="70"/>
      <c r="R42" s="70"/>
    </row>
    <row r="43" spans="1:18">
      <c r="A43" s="70"/>
      <c r="B43" s="70"/>
      <c r="C43" s="70"/>
      <c r="D43" s="70"/>
      <c r="E43" s="70"/>
      <c r="F43" s="70"/>
      <c r="G43" s="70"/>
      <c r="H43" s="70"/>
      <c r="I43" s="70"/>
      <c r="J43" s="70"/>
      <c r="K43" s="70"/>
      <c r="L43" s="70"/>
      <c r="M43" s="70"/>
      <c r="N43" s="70"/>
      <c r="O43" s="70"/>
      <c r="P43" s="70"/>
      <c r="Q43" s="70"/>
      <c r="R43" s="70"/>
    </row>
    <row r="44" spans="1:18">
      <c r="A44" s="70"/>
      <c r="B44" s="70"/>
      <c r="C44" s="70"/>
      <c r="D44" s="70"/>
      <c r="E44" s="70"/>
      <c r="F44" s="70"/>
      <c r="G44" s="70"/>
      <c r="H44" s="70"/>
      <c r="I44" s="70"/>
      <c r="J44" s="70"/>
      <c r="K44" s="70"/>
      <c r="L44" s="70"/>
      <c r="M44" s="70"/>
      <c r="N44" s="70"/>
      <c r="O44" s="70"/>
      <c r="P44" s="70"/>
      <c r="Q44" s="70"/>
      <c r="R44" s="70"/>
    </row>
    <row r="45" spans="1:18">
      <c r="A45" s="70"/>
      <c r="B45" s="70"/>
      <c r="C45" s="70"/>
      <c r="D45" s="70"/>
      <c r="E45" s="70"/>
      <c r="F45" s="70"/>
      <c r="G45" s="70"/>
      <c r="H45" s="70"/>
      <c r="I45" s="70"/>
      <c r="J45" s="70"/>
      <c r="K45" s="70"/>
      <c r="L45" s="70"/>
      <c r="M45" s="70"/>
      <c r="N45" s="70"/>
      <c r="O45" s="70"/>
      <c r="P45" s="70"/>
      <c r="Q45" s="70"/>
      <c r="R45" s="70"/>
    </row>
    <row r="46" spans="1:18">
      <c r="A46" s="70"/>
      <c r="B46" s="70"/>
      <c r="C46" s="70"/>
      <c r="D46" s="70"/>
      <c r="E46" s="70"/>
      <c r="F46" s="70"/>
      <c r="G46" s="70"/>
      <c r="H46" s="70"/>
      <c r="I46" s="70"/>
      <c r="J46" s="70"/>
      <c r="K46" s="70"/>
      <c r="L46" s="70"/>
      <c r="M46" s="70"/>
      <c r="N46" s="70"/>
      <c r="O46" s="70"/>
      <c r="P46" s="70"/>
      <c r="Q46" s="70"/>
      <c r="R46" s="70"/>
    </row>
    <row r="47" spans="1:18">
      <c r="A47" s="70"/>
      <c r="B47" s="70"/>
      <c r="C47" s="70"/>
      <c r="D47" s="70"/>
      <c r="E47" s="70"/>
      <c r="F47" s="70"/>
      <c r="G47" s="70"/>
      <c r="H47" s="70"/>
      <c r="I47" s="70"/>
      <c r="J47" s="70"/>
      <c r="K47" s="70"/>
      <c r="L47" s="70"/>
      <c r="M47" s="70"/>
      <c r="N47" s="70"/>
      <c r="O47" s="70"/>
      <c r="P47" s="70"/>
      <c r="Q47" s="70"/>
      <c r="R47" s="70"/>
    </row>
    <row r="48" spans="1:18">
      <c r="A48" s="70"/>
      <c r="B48" s="70"/>
      <c r="C48" s="70"/>
      <c r="D48" s="70"/>
      <c r="E48" s="70"/>
      <c r="F48" s="70"/>
      <c r="G48" s="70"/>
      <c r="H48" s="70"/>
      <c r="I48" s="70"/>
      <c r="J48" s="70"/>
      <c r="K48" s="70"/>
      <c r="L48" s="70"/>
      <c r="M48" s="70"/>
      <c r="N48" s="70"/>
      <c r="O48" s="70"/>
      <c r="P48" s="70"/>
      <c r="Q48" s="70"/>
      <c r="R48" s="70"/>
    </row>
    <row r="49" spans="1:18">
      <c r="A49" s="70"/>
      <c r="B49" s="70"/>
      <c r="C49" s="70"/>
      <c r="D49" s="70"/>
      <c r="E49" s="70"/>
      <c r="F49" s="70"/>
      <c r="G49" s="70"/>
      <c r="H49" s="70"/>
      <c r="I49" s="70"/>
      <c r="J49" s="70"/>
      <c r="K49" s="70"/>
      <c r="L49" s="70"/>
      <c r="M49" s="70"/>
      <c r="N49" s="70"/>
      <c r="O49" s="70"/>
      <c r="P49" s="70"/>
      <c r="Q49" s="70"/>
      <c r="R49" s="70"/>
    </row>
    <row r="50" spans="1:18">
      <c r="A50" s="70"/>
      <c r="B50" s="70"/>
      <c r="C50" s="70"/>
      <c r="D50" s="70"/>
      <c r="E50" s="70"/>
      <c r="F50" s="70"/>
      <c r="G50" s="70"/>
      <c r="H50" s="70"/>
      <c r="I50" s="70"/>
      <c r="J50" s="70"/>
      <c r="K50" s="70"/>
      <c r="L50" s="70"/>
      <c r="M50" s="70"/>
      <c r="N50" s="70"/>
      <c r="O50" s="70"/>
      <c r="P50" s="70"/>
      <c r="Q50" s="70"/>
      <c r="R50" s="70"/>
    </row>
    <row r="51" spans="1:18">
      <c r="A51" s="70"/>
      <c r="B51" s="70"/>
      <c r="C51" s="70"/>
      <c r="D51" s="70"/>
      <c r="E51" s="70"/>
      <c r="F51" s="70"/>
      <c r="G51" s="70"/>
      <c r="H51" s="70"/>
      <c r="I51" s="70"/>
      <c r="J51" s="70"/>
      <c r="K51" s="70"/>
      <c r="L51" s="70"/>
      <c r="M51" s="70"/>
      <c r="N51" s="70"/>
      <c r="O51" s="70"/>
      <c r="P51" s="70"/>
      <c r="Q51" s="70"/>
      <c r="R51" s="70"/>
    </row>
    <row r="52" spans="1:18">
      <c r="A52" s="70"/>
      <c r="B52" s="70"/>
      <c r="C52" s="70"/>
      <c r="D52" s="70"/>
      <c r="E52" s="70"/>
      <c r="F52" s="70"/>
      <c r="G52" s="70"/>
      <c r="H52" s="70"/>
      <c r="I52" s="70"/>
      <c r="J52" s="70"/>
      <c r="K52" s="70"/>
      <c r="L52" s="70"/>
      <c r="M52" s="70"/>
      <c r="N52" s="70"/>
      <c r="O52" s="70"/>
      <c r="P52" s="70"/>
      <c r="Q52" s="70"/>
      <c r="R52" s="70"/>
    </row>
  </sheetData>
  <mergeCells count="10">
    <mergeCell ref="B12:R12"/>
    <mergeCell ref="B13:R13"/>
    <mergeCell ref="B14:R14"/>
    <mergeCell ref="B5:R5"/>
    <mergeCell ref="B6:R6"/>
    <mergeCell ref="B11:R11"/>
    <mergeCell ref="B7:R7"/>
    <mergeCell ref="B8:R8"/>
    <mergeCell ref="B9:R9"/>
    <mergeCell ref="B10:R10"/>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A1AB7-02C2-4FE7-83C0-CBE446259569}">
  <sheetPr codeName="Sheet46"/>
  <dimension ref="A1:H19"/>
  <sheetViews>
    <sheetView workbookViewId="0">
      <selection activeCell="E16" sqref="E16"/>
    </sheetView>
  </sheetViews>
  <sheetFormatPr defaultColWidth="9.140625" defaultRowHeight="15"/>
  <cols>
    <col min="1" max="1" width="9.5703125" style="2" customWidth="1"/>
    <col min="2" max="2" width="8.140625" style="2" customWidth="1"/>
    <col min="3" max="3" width="9.140625" style="2"/>
    <col min="4" max="4" width="72.42578125" style="2" customWidth="1"/>
    <col min="5" max="5" width="20.140625" style="2" customWidth="1"/>
    <col min="6" max="7" width="22" style="2" customWidth="1"/>
    <col min="8" max="8" width="44.42578125" style="2" customWidth="1"/>
    <col min="9" max="16384" width="9.140625" style="2"/>
  </cols>
  <sheetData>
    <row r="1" spans="1:8">
      <c r="A1" s="9" t="s">
        <v>113</v>
      </c>
      <c r="B1" s="11"/>
      <c r="C1" s="316"/>
      <c r="D1" s="316"/>
      <c r="E1" s="363"/>
      <c r="F1" s="293"/>
      <c r="G1" s="363"/>
      <c r="H1" s="293"/>
    </row>
    <row r="2" spans="1:8">
      <c r="A2" s="414"/>
      <c r="B2" s="492"/>
      <c r="C2" s="320"/>
      <c r="D2" s="414"/>
      <c r="E2" s="355"/>
      <c r="F2" s="356"/>
      <c r="G2" s="357"/>
      <c r="H2" s="356"/>
    </row>
    <row r="3" spans="1:8">
      <c r="A3" s="18"/>
      <c r="B3" s="357"/>
      <c r="C3" s="356"/>
      <c r="D3" s="351"/>
      <c r="E3" s="51" t="s">
        <v>220</v>
      </c>
      <c r="F3" s="51" t="s">
        <v>221</v>
      </c>
      <c r="G3" s="51" t="s">
        <v>222</v>
      </c>
      <c r="H3" s="51" t="s">
        <v>345</v>
      </c>
    </row>
    <row r="4" spans="1:8" ht="28.5">
      <c r="A4" s="436"/>
      <c r="B4" s="1138"/>
      <c r="C4" s="1138"/>
      <c r="D4" s="1138"/>
      <c r="E4" s="20" t="s">
        <v>1187</v>
      </c>
      <c r="F4" s="20" t="s">
        <v>1188</v>
      </c>
      <c r="G4" s="20" t="s">
        <v>1189</v>
      </c>
      <c r="H4" s="19" t="s">
        <v>1190</v>
      </c>
    </row>
    <row r="5" spans="1:8">
      <c r="A5" s="51">
        <v>1</v>
      </c>
      <c r="B5" s="1139" t="s">
        <v>1191</v>
      </c>
      <c r="C5" s="1140"/>
      <c r="D5" s="52" t="s">
        <v>1192</v>
      </c>
      <c r="E5" s="720">
        <v>29</v>
      </c>
      <c r="F5" s="720">
        <v>5</v>
      </c>
      <c r="G5" s="720">
        <v>69</v>
      </c>
      <c r="H5" s="720">
        <v>207</v>
      </c>
    </row>
    <row r="6" spans="1:8">
      <c r="A6" s="51">
        <v>2</v>
      </c>
      <c r="B6" s="1141"/>
      <c r="C6" s="1142"/>
      <c r="D6" s="53" t="s">
        <v>1193</v>
      </c>
      <c r="E6" s="719">
        <v>0</v>
      </c>
      <c r="F6" s="719">
        <v>853435</v>
      </c>
      <c r="G6" s="719">
        <v>6934619</v>
      </c>
      <c r="H6" s="719">
        <v>256160</v>
      </c>
    </row>
    <row r="7" spans="1:8">
      <c r="A7" s="51">
        <v>3</v>
      </c>
      <c r="B7" s="1141"/>
      <c r="C7" s="1142"/>
      <c r="D7" s="54" t="s">
        <v>1194</v>
      </c>
      <c r="E7" s="719">
        <v>0</v>
      </c>
      <c r="F7" s="719">
        <v>853435</v>
      </c>
      <c r="G7" s="719">
        <v>6934619</v>
      </c>
      <c r="H7" s="719">
        <v>256160</v>
      </c>
    </row>
    <row r="8" spans="1:8">
      <c r="A8" s="51">
        <v>9</v>
      </c>
      <c r="B8" s="1143" t="s">
        <v>1195</v>
      </c>
      <c r="C8" s="1143"/>
      <c r="D8" s="52" t="s">
        <v>1192</v>
      </c>
      <c r="E8" s="720">
        <v>29</v>
      </c>
      <c r="F8" s="720">
        <v>5</v>
      </c>
      <c r="G8" s="720">
        <v>55</v>
      </c>
      <c r="H8" s="720">
        <v>395</v>
      </c>
    </row>
    <row r="9" spans="1:8">
      <c r="A9" s="51">
        <v>10</v>
      </c>
      <c r="B9" s="1143"/>
      <c r="C9" s="1143"/>
      <c r="D9" s="53" t="s">
        <v>1196</v>
      </c>
      <c r="E9" s="719">
        <v>393550</v>
      </c>
      <c r="F9" s="719">
        <v>0</v>
      </c>
      <c r="G9" s="719">
        <v>388829</v>
      </c>
      <c r="H9" s="719">
        <v>770467</v>
      </c>
    </row>
    <row r="10" spans="1:8">
      <c r="A10" s="51">
        <v>11</v>
      </c>
      <c r="B10" s="1143"/>
      <c r="C10" s="1143"/>
      <c r="D10" s="54" t="s">
        <v>1194</v>
      </c>
      <c r="E10" s="719">
        <v>393550</v>
      </c>
      <c r="F10" s="719">
        <v>0</v>
      </c>
      <c r="G10" s="719">
        <v>388829</v>
      </c>
      <c r="H10" s="719">
        <v>770467</v>
      </c>
    </row>
    <row r="11" spans="1:8">
      <c r="A11" s="51">
        <v>12</v>
      </c>
      <c r="B11" s="1143"/>
      <c r="C11" s="1143"/>
      <c r="D11" s="55" t="s">
        <v>1197</v>
      </c>
      <c r="E11" s="718" t="s">
        <v>1198</v>
      </c>
      <c r="F11" s="718" t="s">
        <v>1198</v>
      </c>
      <c r="G11" s="718" t="s">
        <v>1198</v>
      </c>
      <c r="H11" s="718" t="s">
        <v>1198</v>
      </c>
    </row>
    <row r="12" spans="1:8">
      <c r="A12" s="51">
        <v>17</v>
      </c>
      <c r="B12" s="1138" t="s">
        <v>1199</v>
      </c>
      <c r="C12" s="1138"/>
      <c r="D12" s="1138"/>
      <c r="E12" s="719">
        <f>E6+E9</f>
        <v>393550</v>
      </c>
      <c r="F12" s="719">
        <f>F6+F9</f>
        <v>853435</v>
      </c>
      <c r="G12" s="719">
        <f>G6+G9</f>
        <v>7323448</v>
      </c>
      <c r="H12" s="719">
        <f>H6+H9</f>
        <v>1026627</v>
      </c>
    </row>
    <row r="13" spans="1:8">
      <c r="A13" s="243"/>
      <c r="B13" s="243"/>
      <c r="C13" s="243"/>
      <c r="D13" s="243"/>
      <c r="E13" s="240"/>
      <c r="F13" s="240"/>
      <c r="G13" s="240"/>
      <c r="H13" s="240"/>
    </row>
    <row r="14" spans="1:8">
      <c r="A14" s="1170" t="s">
        <v>1200</v>
      </c>
      <c r="B14" s="1168"/>
      <c r="C14" s="1168"/>
      <c r="D14" s="1168"/>
      <c r="E14" s="1168"/>
      <c r="F14" s="1168"/>
      <c r="G14" s="1168"/>
      <c r="H14" s="1168"/>
    </row>
    <row r="15" spans="1:8">
      <c r="A15" s="1165"/>
      <c r="B15" s="1165"/>
      <c r="C15" s="1165"/>
      <c r="D15" s="1165"/>
      <c r="E15" s="1165"/>
      <c r="F15" s="1165"/>
      <c r="G15" s="1165"/>
      <c r="H15" s="1165"/>
    </row>
    <row r="16" spans="1:8">
      <c r="A16" s="70"/>
      <c r="B16" s="70"/>
      <c r="C16" s="70"/>
      <c r="D16" s="70"/>
      <c r="E16" s="70"/>
      <c r="F16" s="70"/>
      <c r="G16" s="70"/>
      <c r="H16" s="70"/>
    </row>
    <row r="17" spans="1:8">
      <c r="A17" s="70"/>
      <c r="B17" s="70"/>
      <c r="C17" s="70"/>
      <c r="D17" s="70"/>
      <c r="E17" s="70"/>
      <c r="F17" s="70"/>
      <c r="G17" s="70"/>
      <c r="H17" s="70"/>
    </row>
    <row r="18" spans="1:8">
      <c r="A18" s="70"/>
      <c r="B18" s="70"/>
      <c r="C18" s="70"/>
      <c r="D18" s="70"/>
      <c r="E18" s="70"/>
      <c r="F18" s="70"/>
      <c r="G18" s="70"/>
      <c r="H18" s="70"/>
    </row>
    <row r="19" spans="1:8">
      <c r="A19" s="70"/>
      <c r="B19" s="70"/>
      <c r="C19" s="70"/>
      <c r="D19" s="70"/>
      <c r="E19" s="70"/>
      <c r="F19" s="70"/>
      <c r="G19" s="70"/>
      <c r="H19" s="70"/>
    </row>
  </sheetData>
  <mergeCells count="5">
    <mergeCell ref="B4:D4"/>
    <mergeCell ref="B5:C7"/>
    <mergeCell ref="B8:C11"/>
    <mergeCell ref="B12:D12"/>
    <mergeCell ref="A14:H15"/>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B909-FE6A-48FD-96F0-1C0A67E02680}">
  <sheetPr codeName="Sheet47"/>
  <dimension ref="A1:G28"/>
  <sheetViews>
    <sheetView workbookViewId="0">
      <selection activeCell="C32" sqref="C32"/>
    </sheetView>
  </sheetViews>
  <sheetFormatPr defaultColWidth="9.140625" defaultRowHeight="15"/>
  <cols>
    <col min="1" max="1" width="5" style="2" customWidth="1"/>
    <col min="2" max="2" width="43" style="2" customWidth="1"/>
    <col min="3" max="3" width="75.140625" style="2" customWidth="1"/>
    <col min="4" max="4" width="24.42578125" style="2" customWidth="1"/>
    <col min="5" max="5" width="23.140625" style="2" customWidth="1"/>
    <col min="6" max="6" width="21" style="2" customWidth="1"/>
    <col min="7" max="7" width="25" style="2" customWidth="1"/>
    <col min="8" max="16384" width="9.140625" style="2"/>
  </cols>
  <sheetData>
    <row r="1" spans="1:7">
      <c r="A1" s="437" t="s">
        <v>115</v>
      </c>
      <c r="B1" s="11"/>
      <c r="C1" s="18"/>
      <c r="D1" s="316"/>
      <c r="E1" s="363"/>
      <c r="F1" s="363"/>
      <c r="G1" s="363"/>
    </row>
    <row r="2" spans="1:7">
      <c r="A2" s="317"/>
      <c r="B2" s="414"/>
      <c r="C2" s="317"/>
      <c r="D2" s="320"/>
      <c r="E2" s="294"/>
      <c r="F2" s="295"/>
      <c r="G2" s="295"/>
    </row>
    <row r="3" spans="1:7">
      <c r="A3" s="414"/>
      <c r="B3" s="320"/>
      <c r="C3" s="320"/>
      <c r="D3" s="356"/>
      <c r="E3" s="356"/>
      <c r="F3" s="356"/>
      <c r="G3" s="355"/>
    </row>
    <row r="4" spans="1:7">
      <c r="A4" s="18"/>
      <c r="B4" s="438"/>
      <c r="C4" s="351"/>
      <c r="D4" s="51" t="s">
        <v>220</v>
      </c>
      <c r="E4" s="51" t="s">
        <v>221</v>
      </c>
      <c r="F4" s="51" t="s">
        <v>222</v>
      </c>
      <c r="G4" s="51" t="s">
        <v>345</v>
      </c>
    </row>
    <row r="5" spans="1:7" ht="28.5">
      <c r="A5" s="436"/>
      <c r="B5" s="1147"/>
      <c r="C5" s="1148"/>
      <c r="D5" s="20" t="s">
        <v>1187</v>
      </c>
      <c r="E5" s="20" t="s">
        <v>1188</v>
      </c>
      <c r="F5" s="20" t="s">
        <v>1189</v>
      </c>
      <c r="G5" s="20" t="s">
        <v>1190</v>
      </c>
    </row>
    <row r="6" spans="1:7">
      <c r="A6" s="51"/>
      <c r="B6" s="1144" t="s">
        <v>1201</v>
      </c>
      <c r="C6" s="1145"/>
      <c r="D6" s="1145"/>
      <c r="E6" s="1145"/>
      <c r="F6" s="1145"/>
      <c r="G6" s="1146"/>
    </row>
    <row r="7" spans="1:7">
      <c r="A7" s="51">
        <v>4</v>
      </c>
      <c r="B7" s="1149" t="s">
        <v>1202</v>
      </c>
      <c r="C7" s="1150"/>
      <c r="D7" s="717">
        <v>1</v>
      </c>
      <c r="E7" s="718" t="s">
        <v>1198</v>
      </c>
      <c r="F7" s="718" t="s">
        <v>1198</v>
      </c>
      <c r="G7" s="718" t="s">
        <v>1198</v>
      </c>
    </row>
    <row r="8" spans="1:7">
      <c r="A8" s="51">
        <v>5</v>
      </c>
      <c r="B8" s="1149" t="s">
        <v>1203</v>
      </c>
      <c r="C8" s="1150"/>
      <c r="D8" s="719">
        <v>102978</v>
      </c>
      <c r="E8" s="718" t="s">
        <v>1198</v>
      </c>
      <c r="F8" s="718" t="s">
        <v>1198</v>
      </c>
      <c r="G8" s="718" t="s">
        <v>1198</v>
      </c>
    </row>
    <row r="9" spans="1:7">
      <c r="A9" s="11"/>
      <c r="B9" s="451"/>
      <c r="C9" s="450"/>
      <c r="D9" s="451"/>
      <c r="E9" s="449"/>
      <c r="F9" s="11"/>
      <c r="G9" s="450"/>
    </row>
    <row r="10" spans="1:7">
      <c r="A10" s="1171" t="s">
        <v>1204</v>
      </c>
      <c r="B10" s="1172"/>
      <c r="C10" s="1172"/>
      <c r="D10" s="1172"/>
      <c r="E10" s="1172"/>
      <c r="F10" s="1172"/>
      <c r="G10" s="1172"/>
    </row>
    <row r="11" spans="1:7">
      <c r="A11" s="262"/>
      <c r="B11" s="297"/>
      <c r="C11" s="297"/>
      <c r="D11" s="297"/>
      <c r="E11" s="297"/>
      <c r="F11" s="297"/>
      <c r="G11" s="250"/>
    </row>
    <row r="12" spans="1:7">
      <c r="A12" s="70"/>
      <c r="B12" s="70"/>
      <c r="C12" s="70"/>
      <c r="D12" s="70"/>
      <c r="E12" s="70"/>
      <c r="F12" s="70"/>
      <c r="G12" s="70"/>
    </row>
    <row r="13" spans="1:7">
      <c r="A13" s="70"/>
      <c r="B13" s="70"/>
      <c r="C13" s="70"/>
      <c r="D13" s="70"/>
      <c r="E13" s="70"/>
      <c r="F13" s="70"/>
      <c r="G13" s="70"/>
    </row>
    <row r="14" spans="1:7">
      <c r="A14" s="70"/>
      <c r="B14" s="70"/>
      <c r="C14" s="70"/>
      <c r="D14" s="70"/>
      <c r="E14" s="70"/>
      <c r="F14" s="70"/>
      <c r="G14" s="70"/>
    </row>
    <row r="15" spans="1:7">
      <c r="A15" s="70"/>
      <c r="B15" s="70"/>
      <c r="C15" s="70"/>
      <c r="D15" s="70"/>
      <c r="E15" s="70"/>
      <c r="F15" s="70"/>
      <c r="G15" s="70"/>
    </row>
    <row r="16" spans="1:7">
      <c r="A16" s="70"/>
      <c r="B16" s="70"/>
      <c r="C16" s="70"/>
      <c r="D16" s="70"/>
      <c r="E16" s="70"/>
      <c r="F16" s="70"/>
      <c r="G16" s="70"/>
    </row>
    <row r="17" spans="1:7">
      <c r="A17" s="70"/>
      <c r="B17" s="70"/>
      <c r="C17" s="70"/>
      <c r="D17" s="70"/>
      <c r="E17" s="70"/>
      <c r="F17" s="70"/>
      <c r="G17" s="70"/>
    </row>
    <row r="18" spans="1:7">
      <c r="A18" s="70"/>
      <c r="B18" s="70"/>
      <c r="C18" s="70"/>
      <c r="D18" s="70"/>
      <c r="E18" s="70"/>
      <c r="F18" s="70"/>
      <c r="G18" s="70"/>
    </row>
    <row r="19" spans="1:7">
      <c r="A19" s="70"/>
      <c r="B19" s="70"/>
      <c r="C19" s="70"/>
      <c r="D19" s="70"/>
      <c r="E19" s="70"/>
      <c r="F19" s="70"/>
      <c r="G19" s="70"/>
    </row>
    <row r="20" spans="1:7">
      <c r="A20" s="70"/>
      <c r="B20" s="70"/>
      <c r="C20" s="70"/>
      <c r="D20" s="70"/>
      <c r="E20" s="70"/>
      <c r="F20" s="70"/>
      <c r="G20" s="70"/>
    </row>
    <row r="21" spans="1:7">
      <c r="A21" s="70"/>
      <c r="B21" s="70"/>
      <c r="C21" s="70"/>
      <c r="D21" s="70"/>
      <c r="E21" s="70"/>
      <c r="F21" s="70"/>
      <c r="G21" s="70"/>
    </row>
    <row r="22" spans="1:7">
      <c r="A22" s="70"/>
      <c r="B22" s="70"/>
      <c r="C22" s="70"/>
      <c r="D22" s="70"/>
      <c r="E22" s="70"/>
      <c r="F22" s="70"/>
      <c r="G22" s="70"/>
    </row>
    <row r="23" spans="1:7">
      <c r="A23" s="70"/>
      <c r="B23" s="70"/>
      <c r="C23" s="70"/>
      <c r="D23" s="867"/>
      <c r="E23" s="70"/>
      <c r="F23" s="70"/>
      <c r="G23" s="70"/>
    </row>
    <row r="24" spans="1:7">
      <c r="A24" s="70"/>
      <c r="B24" s="70"/>
      <c r="C24" s="70"/>
      <c r="D24" s="70"/>
      <c r="E24" s="70"/>
      <c r="F24" s="70"/>
      <c r="G24" s="70"/>
    </row>
    <row r="25" spans="1:7">
      <c r="A25" s="70"/>
      <c r="B25" s="70"/>
      <c r="C25" s="70"/>
      <c r="D25" s="70"/>
      <c r="E25" s="70"/>
      <c r="F25" s="70"/>
      <c r="G25" s="70"/>
    </row>
    <row r="26" spans="1:7">
      <c r="A26" s="70"/>
      <c r="B26" s="70"/>
      <c r="C26" s="70"/>
      <c r="D26" s="70"/>
      <c r="E26" s="70"/>
      <c r="F26" s="70"/>
      <c r="G26" s="70"/>
    </row>
    <row r="27" spans="1:7">
      <c r="A27" s="70"/>
      <c r="B27" s="70"/>
      <c r="C27" s="70"/>
      <c r="D27" s="70"/>
      <c r="E27" s="70"/>
      <c r="F27" s="70"/>
      <c r="G27" s="70"/>
    </row>
    <row r="28" spans="1:7">
      <c r="A28" s="70"/>
      <c r="B28" s="70"/>
      <c r="C28" s="70"/>
      <c r="D28" s="70"/>
      <c r="E28" s="70"/>
      <c r="F28" s="70"/>
      <c r="G28" s="70"/>
    </row>
  </sheetData>
  <mergeCells count="5">
    <mergeCell ref="B6:G6"/>
    <mergeCell ref="B5:C5"/>
    <mergeCell ref="B7:C7"/>
    <mergeCell ref="B8:C8"/>
    <mergeCell ref="A10:G10"/>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FC195-DD46-40B8-8268-3F43F8C0D6B5}">
  <sheetPr codeName="Sheet48"/>
  <dimension ref="A1:J14"/>
  <sheetViews>
    <sheetView workbookViewId="0">
      <selection activeCell="I34" sqref="I34"/>
    </sheetView>
  </sheetViews>
  <sheetFormatPr defaultColWidth="9.140625" defaultRowHeight="15"/>
  <cols>
    <col min="1" max="1" width="9.140625" style="2"/>
    <col min="2" max="2" width="28.85546875" style="2" customWidth="1"/>
    <col min="3" max="3" width="24.5703125" style="2" customWidth="1"/>
    <col min="4" max="9" width="20" style="2" customWidth="1"/>
    <col min="10" max="10" width="22.140625" style="2" customWidth="1"/>
    <col min="11" max="16384" width="9.140625" style="2"/>
  </cols>
  <sheetData>
    <row r="1" spans="1:10">
      <c r="A1" s="709" t="s">
        <v>117</v>
      </c>
      <c r="B1" s="451"/>
      <c r="C1" s="710"/>
      <c r="D1" s="808"/>
      <c r="E1" s="808"/>
      <c r="F1" s="808"/>
      <c r="G1" s="808"/>
      <c r="H1" s="868"/>
      <c r="I1" s="808"/>
      <c r="J1" s="808"/>
    </row>
    <row r="2" spans="1:10">
      <c r="A2" s="353"/>
      <c r="B2" s="499"/>
      <c r="C2" s="711"/>
      <c r="D2" s="869"/>
      <c r="E2" s="869"/>
      <c r="F2" s="869"/>
      <c r="G2" s="869"/>
      <c r="H2" s="870"/>
      <c r="I2" s="869"/>
      <c r="J2" s="808"/>
    </row>
    <row r="3" spans="1:10">
      <c r="A3" s="366" t="s">
        <v>1205</v>
      </c>
      <c r="B3" s="239"/>
      <c r="C3" s="302"/>
    </row>
    <row r="4" spans="1:10">
      <c r="A4" s="712"/>
      <c r="B4" s="248"/>
      <c r="C4" s="303"/>
    </row>
    <row r="5" spans="1:10">
      <c r="A5" s="70"/>
      <c r="B5" s="70"/>
      <c r="C5" s="70"/>
    </row>
    <row r="6" spans="1:10">
      <c r="A6" s="70"/>
      <c r="B6" s="70"/>
      <c r="C6" s="70"/>
    </row>
    <row r="7" spans="1:10">
      <c r="A7" s="70"/>
      <c r="B7" s="70"/>
      <c r="C7" s="70"/>
    </row>
    <row r="8" spans="1:10">
      <c r="A8" s="70"/>
      <c r="B8" s="70"/>
      <c r="C8" s="70"/>
    </row>
    <row r="9" spans="1:10">
      <c r="A9" s="70"/>
      <c r="B9" s="70"/>
      <c r="C9" s="70"/>
    </row>
    <row r="10" spans="1:10">
      <c r="A10" s="70"/>
      <c r="B10" s="70"/>
      <c r="C10" s="70"/>
    </row>
    <row r="11" spans="1:10">
      <c r="A11" s="70"/>
      <c r="B11" s="70"/>
      <c r="C11" s="70"/>
    </row>
    <row r="12" spans="1:10">
      <c r="A12" s="70"/>
      <c r="B12" s="70"/>
      <c r="C12" s="70"/>
    </row>
    <row r="13" spans="1:10">
      <c r="A13" s="70"/>
      <c r="B13" s="70"/>
      <c r="C13" s="70"/>
    </row>
    <row r="14" spans="1:10">
      <c r="A14" s="70"/>
      <c r="B14" s="70"/>
      <c r="C14" s="70"/>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63CDF-1D92-4033-91E6-B3A3D829BA6B}">
  <sheetPr codeName="Sheet49"/>
  <dimension ref="A1:C16"/>
  <sheetViews>
    <sheetView workbookViewId="0">
      <selection activeCell="K35" sqref="K35"/>
    </sheetView>
  </sheetViews>
  <sheetFormatPr defaultColWidth="9.140625" defaultRowHeight="15"/>
  <cols>
    <col min="1" max="1" width="9.140625" style="2"/>
    <col min="2" max="2" width="42.140625" style="2" customWidth="1"/>
    <col min="3" max="3" width="48.140625" style="2" customWidth="1"/>
    <col min="4" max="16384" width="9.140625" style="2"/>
  </cols>
  <sheetData>
    <row r="1" spans="1:3">
      <c r="A1" s="713" t="s">
        <v>119</v>
      </c>
      <c r="B1" s="451"/>
      <c r="C1" s="714"/>
    </row>
    <row r="2" spans="1:3">
      <c r="A2" s="366"/>
      <c r="B2" s="239"/>
      <c r="C2" s="302"/>
    </row>
    <row r="3" spans="1:3">
      <c r="A3" s="366" t="s">
        <v>1206</v>
      </c>
      <c r="B3" s="239"/>
      <c r="C3" s="302"/>
    </row>
    <row r="4" spans="1:3">
      <c r="A4" s="712"/>
      <c r="B4" s="248"/>
      <c r="C4" s="303"/>
    </row>
    <row r="5" spans="1:3">
      <c r="A5" s="70"/>
      <c r="B5" s="70"/>
      <c r="C5" s="70"/>
    </row>
    <row r="6" spans="1:3">
      <c r="A6" s="70"/>
      <c r="B6" s="70"/>
      <c r="C6" s="70"/>
    </row>
    <row r="7" spans="1:3">
      <c r="A7" s="70"/>
      <c r="B7" s="70"/>
      <c r="C7" s="70"/>
    </row>
    <row r="8" spans="1:3">
      <c r="A8" s="70"/>
      <c r="B8" s="70"/>
      <c r="C8" s="70"/>
    </row>
    <row r="9" spans="1:3">
      <c r="A9" s="70"/>
      <c r="B9" s="70"/>
      <c r="C9" s="70"/>
    </row>
    <row r="10" spans="1:3">
      <c r="A10" s="70"/>
      <c r="B10" s="70"/>
      <c r="C10" s="70"/>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942BC-771C-496C-9BD3-81EFDBB7A020}">
  <sheetPr codeName="Sheet50"/>
  <dimension ref="A1:L24"/>
  <sheetViews>
    <sheetView workbookViewId="0">
      <selection activeCell="D11" sqref="D11"/>
    </sheetView>
  </sheetViews>
  <sheetFormatPr defaultColWidth="9.140625" defaultRowHeight="15"/>
  <cols>
    <col min="1" max="1" width="7.42578125" style="2" customWidth="1"/>
    <col min="2" max="2" width="55.5703125" style="2" customWidth="1"/>
    <col min="3" max="3" width="23" style="2" bestFit="1" customWidth="1"/>
    <col min="4" max="4" width="23.42578125" style="2" customWidth="1"/>
    <col min="5" max="5" width="14.85546875" style="2" customWidth="1"/>
    <col min="6" max="6" width="14.85546875" style="2" bestFit="1" customWidth="1"/>
    <col min="7" max="7" width="19.140625" style="2" bestFit="1" customWidth="1"/>
    <col min="8" max="8" width="19.85546875" style="2" bestFit="1" customWidth="1"/>
    <col min="9" max="9" width="17.140625" style="2" bestFit="1" customWidth="1"/>
    <col min="10" max="10" width="13.140625" style="2" customWidth="1"/>
    <col min="11" max="11" width="9.140625" style="2"/>
    <col min="12" max="12" width="14.140625" style="2" customWidth="1"/>
    <col min="13" max="16384" width="9.140625" style="2"/>
  </cols>
  <sheetData>
    <row r="1" spans="1:12">
      <c r="A1" s="9" t="s">
        <v>121</v>
      </c>
      <c r="B1" s="11"/>
      <c r="C1" s="18"/>
      <c r="D1" s="316"/>
      <c r="E1" s="18"/>
      <c r="F1" s="316"/>
      <c r="G1" s="18"/>
      <c r="H1" s="363"/>
      <c r="I1" s="316"/>
      <c r="J1" s="364"/>
      <c r="K1" s="316"/>
      <c r="L1" s="363"/>
    </row>
    <row r="2" spans="1:12">
      <c r="A2" s="320"/>
      <c r="B2" s="491"/>
      <c r="C2" s="493"/>
      <c r="D2" s="494"/>
      <c r="E2" s="495"/>
      <c r="F2" s="496"/>
      <c r="G2" s="496"/>
      <c r="H2" s="496"/>
      <c r="I2" s="496"/>
      <c r="J2" s="497"/>
      <c r="K2" s="45"/>
      <c r="L2" s="496"/>
    </row>
    <row r="3" spans="1:12" ht="15.75" thickBot="1">
      <c r="A3" s="320"/>
      <c r="B3" s="295"/>
      <c r="C3" s="141" t="s">
        <v>1207</v>
      </c>
      <c r="D3" s="141" t="s">
        <v>221</v>
      </c>
      <c r="E3" s="141" t="s">
        <v>222</v>
      </c>
      <c r="F3" s="489" t="s">
        <v>345</v>
      </c>
      <c r="G3" s="46" t="s">
        <v>239</v>
      </c>
      <c r="H3" s="46" t="s">
        <v>346</v>
      </c>
      <c r="I3" s="46" t="s">
        <v>347</v>
      </c>
      <c r="J3" s="46" t="s">
        <v>396</v>
      </c>
      <c r="K3" s="46" t="s">
        <v>620</v>
      </c>
      <c r="L3" s="46" t="s">
        <v>621</v>
      </c>
    </row>
    <row r="4" spans="1:12">
      <c r="A4" s="492"/>
      <c r="B4" s="498"/>
      <c r="C4" s="1151" t="s">
        <v>1208</v>
      </c>
      <c r="D4" s="1151"/>
      <c r="E4" s="1151"/>
      <c r="F4" s="1152" t="s">
        <v>1209</v>
      </c>
      <c r="G4" s="1152"/>
      <c r="H4" s="1152"/>
      <c r="I4" s="1152"/>
      <c r="J4" s="1152"/>
      <c r="K4" s="1153"/>
      <c r="L4" s="430"/>
    </row>
    <row r="5" spans="1:12" ht="60">
      <c r="A5" s="53"/>
      <c r="B5" s="53"/>
      <c r="C5" s="490" t="s">
        <v>1187</v>
      </c>
      <c r="D5" s="432" t="s">
        <v>1210</v>
      </c>
      <c r="E5" s="433" t="s">
        <v>1211</v>
      </c>
      <c r="F5" s="431" t="s">
        <v>1212</v>
      </c>
      <c r="G5" s="432" t="s">
        <v>1213</v>
      </c>
      <c r="H5" s="432" t="s">
        <v>1214</v>
      </c>
      <c r="I5" s="432" t="s">
        <v>1215</v>
      </c>
      <c r="J5" s="432" t="s">
        <v>1216</v>
      </c>
      <c r="K5" s="433" t="s">
        <v>1217</v>
      </c>
      <c r="L5" s="434" t="s">
        <v>1218</v>
      </c>
    </row>
    <row r="6" spans="1:12">
      <c r="A6" s="435">
        <v>1</v>
      </c>
      <c r="B6" s="47" t="s">
        <v>1219</v>
      </c>
      <c r="C6" s="741"/>
      <c r="D6" s="742"/>
      <c r="E6" s="742"/>
      <c r="F6" s="742"/>
      <c r="G6" s="742"/>
      <c r="H6" s="742"/>
      <c r="I6" s="742"/>
      <c r="J6" s="742"/>
      <c r="K6" s="743"/>
      <c r="L6" s="744"/>
    </row>
    <row r="7" spans="1:12">
      <c r="A7" s="435">
        <v>2</v>
      </c>
      <c r="B7" s="48" t="s">
        <v>1220</v>
      </c>
      <c r="C7" s="745">
        <v>29</v>
      </c>
      <c r="D7" s="745">
        <v>5</v>
      </c>
      <c r="E7" s="745">
        <v>34</v>
      </c>
      <c r="F7" s="746"/>
      <c r="G7" s="746"/>
      <c r="H7" s="746"/>
      <c r="I7" s="746"/>
      <c r="J7" s="746"/>
      <c r="K7" s="747"/>
      <c r="L7" s="748"/>
    </row>
    <row r="8" spans="1:12">
      <c r="A8" s="435">
        <v>3</v>
      </c>
      <c r="B8" s="49" t="s">
        <v>1221</v>
      </c>
      <c r="C8" s="749"/>
      <c r="D8" s="746"/>
      <c r="E8" s="746"/>
      <c r="F8" s="750" t="s">
        <v>1198</v>
      </c>
      <c r="G8" s="751">
        <v>61</v>
      </c>
      <c r="H8" s="750" t="s">
        <v>1198</v>
      </c>
      <c r="I8" s="751"/>
      <c r="J8" s="751">
        <v>2</v>
      </c>
      <c r="K8" s="752" t="s">
        <v>1198</v>
      </c>
      <c r="L8" s="753"/>
    </row>
    <row r="9" spans="1:12">
      <c r="A9" s="435">
        <v>4</v>
      </c>
      <c r="B9" s="49" t="s">
        <v>1222</v>
      </c>
      <c r="C9" s="749"/>
      <c r="D9" s="746"/>
      <c r="E9" s="746"/>
      <c r="F9" s="751" t="s">
        <v>1198</v>
      </c>
      <c r="G9" s="751">
        <v>297</v>
      </c>
      <c r="H9" s="751" t="s">
        <v>1198</v>
      </c>
      <c r="I9" s="751" t="s">
        <v>1198</v>
      </c>
      <c r="J9" s="751" t="s">
        <v>1198</v>
      </c>
      <c r="K9" s="754">
        <v>30</v>
      </c>
      <c r="L9" s="753"/>
    </row>
    <row r="10" spans="1:12">
      <c r="A10" s="435">
        <v>5</v>
      </c>
      <c r="B10" s="47" t="s">
        <v>1223</v>
      </c>
      <c r="C10" s="755">
        <v>394000</v>
      </c>
      <c r="D10" s="756">
        <v>853000</v>
      </c>
      <c r="E10" s="756">
        <f>C10+D10</f>
        <v>1247000</v>
      </c>
      <c r="F10" s="756" t="s">
        <v>1198</v>
      </c>
      <c r="G10" s="756">
        <v>6260000</v>
      </c>
      <c r="H10" s="756" t="s">
        <v>1198</v>
      </c>
      <c r="I10" s="756"/>
      <c r="J10" s="756">
        <f>J11+J12</f>
        <v>115000</v>
      </c>
      <c r="K10" s="757"/>
      <c r="L10" s="753"/>
    </row>
    <row r="11" spans="1:12">
      <c r="A11" s="435">
        <v>6</v>
      </c>
      <c r="B11" s="48" t="s">
        <v>1224</v>
      </c>
      <c r="C11" s="755">
        <v>394000</v>
      </c>
      <c r="D11" s="756">
        <v>0</v>
      </c>
      <c r="E11" s="756">
        <f>C11+D11</f>
        <v>394000</v>
      </c>
      <c r="F11" s="756" t="s">
        <v>1198</v>
      </c>
      <c r="G11" s="756">
        <v>1005000</v>
      </c>
      <c r="H11" s="756" t="s">
        <v>1198</v>
      </c>
      <c r="I11" s="756"/>
      <c r="J11" s="756">
        <v>7000</v>
      </c>
      <c r="K11" s="757">
        <v>77000</v>
      </c>
      <c r="L11" s="753"/>
    </row>
    <row r="12" spans="1:12">
      <c r="A12" s="435">
        <v>7</v>
      </c>
      <c r="B12" s="49" t="s">
        <v>1225</v>
      </c>
      <c r="C12" s="758" t="s">
        <v>1198</v>
      </c>
      <c r="D12" s="759">
        <v>853000</v>
      </c>
      <c r="E12" s="759">
        <f>E10+E11</f>
        <v>1641000</v>
      </c>
      <c r="F12" s="759" t="s">
        <v>1198</v>
      </c>
      <c r="G12" s="759">
        <v>5264506.8199999994</v>
      </c>
      <c r="H12" s="759" t="s">
        <v>1198</v>
      </c>
      <c r="I12" s="759"/>
      <c r="J12" s="759">
        <v>108000</v>
      </c>
      <c r="K12" s="760">
        <v>19000</v>
      </c>
      <c r="L12" s="761"/>
    </row>
    <row r="13" spans="1:12">
      <c r="A13" s="70"/>
      <c r="B13" s="70"/>
      <c r="C13" s="70"/>
      <c r="D13" s="70"/>
      <c r="E13" s="70"/>
      <c r="F13" s="70"/>
      <c r="G13" s="70"/>
      <c r="H13" s="70"/>
      <c r="I13" s="70"/>
      <c r="J13" s="70"/>
      <c r="K13" s="70"/>
      <c r="L13" s="70"/>
    </row>
    <row r="14" spans="1:12">
      <c r="A14" s="70"/>
      <c r="B14" s="70"/>
      <c r="C14" s="70"/>
      <c r="D14" s="70"/>
      <c r="E14" s="70"/>
      <c r="F14" s="70"/>
      <c r="G14" s="70"/>
      <c r="H14" s="70"/>
      <c r="I14" s="70"/>
      <c r="J14" s="70"/>
      <c r="K14" s="70"/>
      <c r="L14" s="70"/>
    </row>
    <row r="15" spans="1:12">
      <c r="A15" s="70"/>
      <c r="B15" s="70"/>
      <c r="C15" s="70"/>
      <c r="D15" s="70"/>
      <c r="E15" s="70"/>
      <c r="F15" s="70"/>
      <c r="G15" s="70"/>
      <c r="H15" s="70"/>
      <c r="I15" s="70"/>
      <c r="J15" s="70"/>
      <c r="K15" s="70"/>
      <c r="L15" s="70"/>
    </row>
    <row r="16" spans="1:12">
      <c r="A16" s="70"/>
      <c r="B16" s="70"/>
      <c r="C16" s="70"/>
      <c r="D16" s="70"/>
      <c r="E16" s="70"/>
      <c r="F16" s="70"/>
      <c r="G16" s="70"/>
      <c r="H16" s="70"/>
      <c r="I16" s="70"/>
      <c r="J16" s="70"/>
      <c r="K16" s="70"/>
      <c r="L16" s="70"/>
    </row>
    <row r="17" spans="1:12">
      <c r="A17" s="70"/>
      <c r="B17" s="70"/>
      <c r="C17" s="70"/>
      <c r="D17" s="70"/>
      <c r="E17" s="70"/>
      <c r="F17" s="70"/>
      <c r="G17" s="70"/>
      <c r="H17" s="70"/>
      <c r="I17" s="70"/>
      <c r="J17" s="70"/>
      <c r="K17" s="70"/>
      <c r="L17" s="70"/>
    </row>
    <row r="18" spans="1:12">
      <c r="A18" s="70"/>
      <c r="B18" s="70"/>
      <c r="C18" s="70"/>
      <c r="D18" s="70"/>
      <c r="E18" s="70"/>
      <c r="F18" s="70"/>
      <c r="G18" s="70"/>
      <c r="H18" s="70"/>
      <c r="I18" s="70"/>
      <c r="J18" s="70"/>
      <c r="K18" s="70"/>
      <c r="L18" s="70"/>
    </row>
    <row r="24" spans="1:12">
      <c r="E24" s="871"/>
    </row>
  </sheetData>
  <mergeCells count="2">
    <mergeCell ref="C4:E4"/>
    <mergeCell ref="F4:K4"/>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AEC3-A332-4D1B-99D4-3A079EAA43A0}">
  <sheetPr codeName="Sheet51"/>
  <dimension ref="A1:J22"/>
  <sheetViews>
    <sheetView workbookViewId="0">
      <selection activeCell="G32" sqref="G32"/>
    </sheetView>
  </sheetViews>
  <sheetFormatPr defaultColWidth="9.140625" defaultRowHeight="15"/>
  <cols>
    <col min="1" max="1" width="5.85546875" style="2" customWidth="1"/>
    <col min="2" max="2" width="50.85546875" style="2" customWidth="1"/>
    <col min="3" max="10" width="20.85546875" style="2" customWidth="1"/>
    <col min="11" max="16384" width="9.140625" style="2"/>
  </cols>
  <sheetData>
    <row r="1" spans="1:10" ht="20.25">
      <c r="A1" s="477" t="s">
        <v>124</v>
      </c>
      <c r="B1" s="478"/>
      <c r="C1" s="478"/>
      <c r="D1" s="478"/>
      <c r="E1" s="479"/>
      <c r="F1" s="479"/>
      <c r="G1" s="479"/>
      <c r="H1" s="479"/>
      <c r="I1" s="479"/>
      <c r="J1" s="480"/>
    </row>
    <row r="2" spans="1:10" ht="18">
      <c r="A2" s="470"/>
      <c r="B2" s="484"/>
      <c r="C2" s="481"/>
      <c r="D2" s="481"/>
      <c r="E2" s="482"/>
      <c r="F2" s="482"/>
      <c r="G2" s="482"/>
      <c r="H2" s="482"/>
      <c r="I2" s="482"/>
      <c r="J2" s="483"/>
    </row>
    <row r="3" spans="1:10">
      <c r="A3" s="471"/>
      <c r="B3" s="485"/>
      <c r="C3" s="937" t="s">
        <v>1226</v>
      </c>
      <c r="D3" s="1154"/>
      <c r="E3" s="1157" t="s">
        <v>1227</v>
      </c>
      <c r="F3" s="1158"/>
      <c r="G3" s="1158" t="s">
        <v>1228</v>
      </c>
      <c r="H3" s="1158"/>
      <c r="I3" s="1158" t="s">
        <v>1229</v>
      </c>
      <c r="J3" s="1158"/>
    </row>
    <row r="4" spans="1:10">
      <c r="A4" s="471"/>
      <c r="B4" s="486"/>
      <c r="C4" s="1155"/>
      <c r="D4" s="1156"/>
      <c r="E4" s="1154"/>
      <c r="F4" s="1158"/>
      <c r="G4" s="1159"/>
      <c r="H4" s="1158"/>
      <c r="I4" s="1159"/>
      <c r="J4" s="1158"/>
    </row>
    <row r="5" spans="1:10" ht="45">
      <c r="A5" s="471"/>
      <c r="B5" s="487"/>
      <c r="C5" s="39"/>
      <c r="D5" s="38" t="s">
        <v>1230</v>
      </c>
      <c r="E5" s="39"/>
      <c r="F5" s="38" t="s">
        <v>1230</v>
      </c>
      <c r="G5" s="39"/>
      <c r="H5" s="38" t="s">
        <v>1231</v>
      </c>
      <c r="I5" s="39"/>
      <c r="J5" s="38" t="s">
        <v>1231</v>
      </c>
    </row>
    <row r="6" spans="1:10">
      <c r="A6" s="488"/>
      <c r="B6" s="472"/>
      <c r="C6" s="40" t="s">
        <v>640</v>
      </c>
      <c r="D6" s="40" t="s">
        <v>925</v>
      </c>
      <c r="E6" s="40" t="s">
        <v>927</v>
      </c>
      <c r="F6" s="40" t="s">
        <v>929</v>
      </c>
      <c r="G6" s="40" t="s">
        <v>931</v>
      </c>
      <c r="H6" s="40" t="s">
        <v>935</v>
      </c>
      <c r="I6" s="40" t="s">
        <v>937</v>
      </c>
      <c r="J6" s="20">
        <v>100</v>
      </c>
    </row>
    <row r="7" spans="1:10">
      <c r="A7" s="33" t="s">
        <v>640</v>
      </c>
      <c r="B7" s="41" t="s">
        <v>1232</v>
      </c>
      <c r="C7" s="715">
        <v>237021523.5</v>
      </c>
      <c r="D7" s="715">
        <v>23814316.666666668</v>
      </c>
      <c r="E7" s="716"/>
      <c r="F7" s="716"/>
      <c r="G7" s="715">
        <v>5332812005.666667</v>
      </c>
      <c r="H7" s="715">
        <v>625603528.33333325</v>
      </c>
      <c r="I7" s="716"/>
      <c r="J7" s="716"/>
    </row>
    <row r="8" spans="1:10">
      <c r="A8" s="40" t="s">
        <v>925</v>
      </c>
      <c r="B8" s="43" t="s">
        <v>1233</v>
      </c>
      <c r="C8" s="715">
        <v>0</v>
      </c>
      <c r="D8" s="715">
        <v>0</v>
      </c>
      <c r="E8" s="715">
        <v>0</v>
      </c>
      <c r="F8" s="715">
        <v>0</v>
      </c>
      <c r="G8" s="715">
        <v>66975458</v>
      </c>
      <c r="H8" s="715">
        <v>3432492.5</v>
      </c>
      <c r="I8" s="715">
        <v>66977058</v>
      </c>
      <c r="J8" s="715">
        <v>3432492.5</v>
      </c>
    </row>
    <row r="9" spans="1:10">
      <c r="A9" s="40" t="s">
        <v>927</v>
      </c>
      <c r="B9" s="43" t="s">
        <v>938</v>
      </c>
      <c r="C9" s="715">
        <v>170763943</v>
      </c>
      <c r="D9" s="715">
        <v>23814316.666666668</v>
      </c>
      <c r="E9" s="715">
        <v>169692418</v>
      </c>
      <c r="F9" s="715">
        <v>23814316.666666668</v>
      </c>
      <c r="G9" s="715">
        <v>408332938.5</v>
      </c>
      <c r="H9" s="715">
        <v>191986694.83333334</v>
      </c>
      <c r="I9" s="715">
        <v>0</v>
      </c>
      <c r="J9" s="715">
        <v>191986694.83333334</v>
      </c>
    </row>
    <row r="10" spans="1:10">
      <c r="A10" s="40" t="s">
        <v>929</v>
      </c>
      <c r="B10" s="44" t="s">
        <v>1234</v>
      </c>
      <c r="C10" s="715">
        <v>666669.33333333326</v>
      </c>
      <c r="D10" s="715">
        <v>0</v>
      </c>
      <c r="E10" s="715">
        <v>666669.33333333326</v>
      </c>
      <c r="F10" s="715">
        <v>0</v>
      </c>
      <c r="G10" s="715">
        <v>25827353</v>
      </c>
      <c r="H10" s="715">
        <v>25472245</v>
      </c>
      <c r="I10" s="715">
        <v>25827353</v>
      </c>
      <c r="J10" s="715">
        <v>25472245</v>
      </c>
    </row>
    <row r="11" spans="1:10">
      <c r="A11" s="40" t="s">
        <v>933</v>
      </c>
      <c r="B11" s="44" t="s">
        <v>1235</v>
      </c>
      <c r="C11" s="715">
        <v>23729762.5</v>
      </c>
      <c r="D11" s="715">
        <v>23729762.5</v>
      </c>
      <c r="E11" s="715">
        <v>23729762.5</v>
      </c>
      <c r="F11" s="715">
        <v>23729762.5</v>
      </c>
      <c r="G11" s="715">
        <v>139864946.5</v>
      </c>
      <c r="H11" s="715">
        <v>139864946.5</v>
      </c>
      <c r="I11" s="715">
        <v>139864946.5</v>
      </c>
      <c r="J11" s="715">
        <v>139864946.5</v>
      </c>
    </row>
    <row r="12" spans="1:10">
      <c r="A12" s="40" t="s">
        <v>935</v>
      </c>
      <c r="B12" s="44" t="s">
        <v>1236</v>
      </c>
      <c r="C12" s="715">
        <v>157707835</v>
      </c>
      <c r="D12" s="715">
        <v>0</v>
      </c>
      <c r="E12" s="715">
        <v>157393118.33333331</v>
      </c>
      <c r="F12" s="715">
        <v>0</v>
      </c>
      <c r="G12" s="715">
        <v>186395373</v>
      </c>
      <c r="H12" s="715">
        <v>27560716.333333336</v>
      </c>
      <c r="I12" s="715">
        <v>186395373</v>
      </c>
      <c r="J12" s="715">
        <v>27560716.333333336</v>
      </c>
    </row>
    <row r="13" spans="1:10">
      <c r="A13" s="40" t="s">
        <v>937</v>
      </c>
      <c r="B13" s="44" t="s">
        <v>1237</v>
      </c>
      <c r="C13" s="715">
        <v>1505643</v>
      </c>
      <c r="D13" s="715">
        <v>512517.5</v>
      </c>
      <c r="E13" s="715">
        <v>1505643</v>
      </c>
      <c r="F13" s="715">
        <v>512517.5</v>
      </c>
      <c r="G13" s="715">
        <v>73249926.666666657</v>
      </c>
      <c r="H13" s="715">
        <v>30652695.5</v>
      </c>
      <c r="I13" s="715">
        <v>73249926.666666657</v>
      </c>
      <c r="J13" s="715">
        <v>30652695.5</v>
      </c>
    </row>
    <row r="14" spans="1:10">
      <c r="A14" s="20">
        <v>120</v>
      </c>
      <c r="B14" s="43" t="s">
        <v>366</v>
      </c>
      <c r="C14" s="715">
        <v>55001934.666666664</v>
      </c>
      <c r="D14" s="715">
        <v>0</v>
      </c>
      <c r="E14" s="716"/>
      <c r="F14" s="716"/>
      <c r="G14" s="715">
        <v>4887559646.666666</v>
      </c>
      <c r="H14" s="715">
        <v>418775480.5</v>
      </c>
      <c r="I14" s="716"/>
      <c r="J14" s="716"/>
    </row>
    <row r="15" spans="1:10">
      <c r="A15" s="449"/>
      <c r="B15" s="451"/>
      <c r="C15" s="451"/>
      <c r="D15" s="451"/>
      <c r="E15" s="451"/>
      <c r="F15" s="451"/>
      <c r="G15" s="451"/>
      <c r="H15" s="451"/>
      <c r="I15" s="451"/>
      <c r="J15" s="450"/>
    </row>
    <row r="16" spans="1:10">
      <c r="A16" s="1160" t="s">
        <v>1238</v>
      </c>
      <c r="B16" s="1173"/>
      <c r="C16" s="1173"/>
      <c r="D16" s="1173"/>
      <c r="E16" s="1173"/>
      <c r="F16" s="1173"/>
      <c r="G16" s="1173"/>
      <c r="H16" s="1173"/>
      <c r="I16" s="1173"/>
      <c r="J16" s="1174"/>
    </row>
    <row r="17" spans="1:10">
      <c r="A17" s="70"/>
      <c r="B17" s="70"/>
      <c r="C17" s="70"/>
      <c r="D17" s="70"/>
      <c r="E17" s="70"/>
      <c r="F17" s="70"/>
      <c r="G17" s="70"/>
      <c r="H17" s="70"/>
      <c r="I17" s="70"/>
      <c r="J17" s="70"/>
    </row>
    <row r="18" spans="1:10">
      <c r="A18" s="70"/>
      <c r="B18" s="70"/>
      <c r="C18" s="70"/>
      <c r="D18" s="70"/>
      <c r="E18" s="70"/>
      <c r="F18" s="70"/>
      <c r="G18" s="70"/>
      <c r="H18" s="70"/>
      <c r="I18" s="70"/>
      <c r="J18" s="70"/>
    </row>
    <row r="19" spans="1:10">
      <c r="A19" s="70"/>
      <c r="B19" s="70"/>
      <c r="C19" s="70"/>
      <c r="D19" s="70"/>
      <c r="E19" s="70"/>
      <c r="F19" s="70"/>
      <c r="G19" s="70"/>
      <c r="H19" s="70"/>
      <c r="I19" s="70"/>
      <c r="J19" s="70"/>
    </row>
    <row r="20" spans="1:10">
      <c r="A20" s="70"/>
      <c r="B20" s="70"/>
      <c r="C20" s="70"/>
      <c r="D20" s="70"/>
      <c r="E20" s="70"/>
      <c r="F20" s="70"/>
      <c r="G20" s="70"/>
      <c r="H20" s="70"/>
      <c r="I20" s="70"/>
      <c r="J20" s="70"/>
    </row>
    <row r="21" spans="1:10">
      <c r="A21" s="70"/>
      <c r="B21" s="70"/>
      <c r="C21" s="70"/>
      <c r="D21" s="70"/>
      <c r="E21" s="70"/>
      <c r="F21" s="70"/>
      <c r="G21" s="70"/>
      <c r="H21" s="70"/>
      <c r="I21" s="70"/>
      <c r="J21" s="70"/>
    </row>
    <row r="22" spans="1:10">
      <c r="A22" s="70"/>
      <c r="B22" s="70"/>
      <c r="C22" s="70"/>
      <c r="D22" s="70"/>
      <c r="E22" s="70"/>
      <c r="F22" s="70"/>
      <c r="G22" s="70"/>
      <c r="H22" s="70"/>
      <c r="I22" s="70"/>
      <c r="J22" s="70"/>
    </row>
  </sheetData>
  <mergeCells count="5">
    <mergeCell ref="C3:D4"/>
    <mergeCell ref="E3:F4"/>
    <mergeCell ref="G3:H4"/>
    <mergeCell ref="I3:J4"/>
    <mergeCell ref="A16:J16"/>
  </mergeCells>
  <conditionalFormatting sqref="I7:J7 I14:J14 C7:F14 G8:J13">
    <cfRule type="cellIs" dxfId="1" priority="1" stopIfTrue="1" operator="lessThan">
      <formula>0</formula>
    </cfRule>
  </conditionalFormatting>
  <conditionalFormatting sqref="G14:H14 G7:H7">
    <cfRule type="cellIs" dxfId="0" priority="2" stopIfTrue="1" operator="lessThan">
      <formula>0</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4B763-6E5A-408D-A9F8-7B455916A5CD}">
  <sheetPr codeName="Sheet52"/>
  <dimension ref="A1:F21"/>
  <sheetViews>
    <sheetView workbookViewId="0">
      <selection activeCell="C12" sqref="C12"/>
    </sheetView>
  </sheetViews>
  <sheetFormatPr defaultColWidth="9.140625" defaultRowHeight="15"/>
  <cols>
    <col min="1" max="1" width="6" style="2" customWidth="1"/>
    <col min="2" max="2" width="43.42578125" style="2" customWidth="1"/>
    <col min="3" max="6" width="25.85546875" style="2" customWidth="1"/>
    <col min="7" max="16384" width="9.140625" style="2"/>
  </cols>
  <sheetData>
    <row r="1" spans="1:6" ht="20.25" customHeight="1">
      <c r="A1" s="9" t="s">
        <v>126</v>
      </c>
      <c r="B1" s="437"/>
      <c r="C1" s="437"/>
      <c r="D1" s="459"/>
      <c r="E1" s="458"/>
      <c r="F1" s="459"/>
    </row>
    <row r="2" spans="1:6" ht="18">
      <c r="A2" s="470"/>
      <c r="B2" s="469"/>
      <c r="C2" s="474"/>
      <c r="D2" s="474"/>
      <c r="E2" s="476"/>
      <c r="F2" s="475"/>
    </row>
    <row r="3" spans="1:6">
      <c r="A3" s="468"/>
      <c r="B3" s="467"/>
      <c r="C3" s="1158" t="s">
        <v>1239</v>
      </c>
      <c r="D3" s="1158"/>
      <c r="E3" s="1158" t="s">
        <v>1240</v>
      </c>
      <c r="F3" s="1158"/>
    </row>
    <row r="4" spans="1:6">
      <c r="A4" s="465"/>
      <c r="B4" s="467"/>
      <c r="C4" s="1159"/>
      <c r="D4" s="1158"/>
      <c r="E4" s="937" t="s">
        <v>1241</v>
      </c>
      <c r="F4" s="1154"/>
    </row>
    <row r="5" spans="1:6" ht="45">
      <c r="A5" s="471"/>
      <c r="B5" s="466"/>
      <c r="C5" s="37"/>
      <c r="D5" s="38" t="s">
        <v>1230</v>
      </c>
      <c r="E5" s="39"/>
      <c r="F5" s="38" t="s">
        <v>1231</v>
      </c>
    </row>
    <row r="6" spans="1:6">
      <c r="A6" s="36"/>
      <c r="B6" s="473"/>
      <c r="C6" s="40" t="s">
        <v>640</v>
      </c>
      <c r="D6" s="40" t="s">
        <v>925</v>
      </c>
      <c r="E6" s="40" t="s">
        <v>927</v>
      </c>
      <c r="F6" s="40" t="s">
        <v>931</v>
      </c>
    </row>
    <row r="7" spans="1:6" ht="45">
      <c r="A7" s="38">
        <v>250</v>
      </c>
      <c r="B7" s="41" t="s">
        <v>1242</v>
      </c>
      <c r="C7" s="35">
        <v>237021523.5</v>
      </c>
      <c r="D7" s="35">
        <v>23814316.666666668</v>
      </c>
      <c r="E7" s="42"/>
      <c r="F7" s="42"/>
    </row>
    <row r="8" spans="1:6">
      <c r="A8" s="464"/>
      <c r="B8" s="18"/>
      <c r="C8" s="463"/>
      <c r="D8" s="463"/>
      <c r="E8" s="18"/>
      <c r="F8" s="462"/>
    </row>
    <row r="9" spans="1:6">
      <c r="A9" s="1175" t="s">
        <v>1243</v>
      </c>
      <c r="B9" s="1168"/>
      <c r="C9" s="1168"/>
      <c r="D9" s="1168"/>
      <c r="E9" s="1168"/>
      <c r="F9" s="1168"/>
    </row>
    <row r="10" spans="1:6">
      <c r="A10" s="70"/>
      <c r="B10" s="70"/>
      <c r="C10" s="70"/>
      <c r="D10" s="70"/>
      <c r="E10" s="70"/>
      <c r="F10" s="70"/>
    </row>
    <row r="11" spans="1:6">
      <c r="A11" s="70"/>
      <c r="B11" s="70"/>
      <c r="C11" s="70"/>
      <c r="D11" s="70"/>
      <c r="E11" s="70"/>
      <c r="F11" s="70"/>
    </row>
    <row r="12" spans="1:6">
      <c r="A12" s="70"/>
      <c r="B12" s="70"/>
      <c r="C12" s="70"/>
      <c r="D12" s="70"/>
      <c r="E12" s="70"/>
      <c r="F12" s="70"/>
    </row>
    <row r="13" spans="1:6">
      <c r="A13" s="70"/>
      <c r="B13" s="70"/>
      <c r="C13" s="70"/>
      <c r="D13" s="70"/>
      <c r="E13" s="70"/>
      <c r="F13" s="70"/>
    </row>
    <row r="14" spans="1:6">
      <c r="A14" s="70"/>
      <c r="B14" s="70"/>
      <c r="C14" s="70"/>
      <c r="D14" s="70"/>
      <c r="E14" s="70"/>
      <c r="F14" s="70"/>
    </row>
    <row r="15" spans="1:6">
      <c r="A15" s="70"/>
      <c r="B15" s="70"/>
      <c r="C15" s="70"/>
      <c r="D15" s="70"/>
      <c r="E15" s="70"/>
      <c r="F15" s="70"/>
    </row>
    <row r="16" spans="1:6">
      <c r="A16" s="70"/>
      <c r="B16" s="70"/>
      <c r="C16" s="70"/>
      <c r="D16" s="70"/>
      <c r="E16" s="70"/>
      <c r="F16" s="70"/>
    </row>
    <row r="17" spans="1:6">
      <c r="A17" s="70"/>
      <c r="B17" s="70"/>
      <c r="C17" s="70"/>
      <c r="D17" s="70"/>
      <c r="E17" s="70"/>
      <c r="F17" s="70"/>
    </row>
    <row r="18" spans="1:6">
      <c r="A18" s="70"/>
      <c r="B18" s="70"/>
      <c r="C18" s="70"/>
      <c r="D18" s="70"/>
      <c r="E18" s="70"/>
      <c r="F18" s="70"/>
    </row>
    <row r="19" spans="1:6">
      <c r="A19" s="70"/>
      <c r="B19" s="70"/>
      <c r="C19" s="70"/>
      <c r="D19" s="70"/>
      <c r="E19" s="70"/>
      <c r="F19" s="70"/>
    </row>
    <row r="20" spans="1:6">
      <c r="A20" s="70"/>
      <c r="B20" s="70"/>
      <c r="C20" s="70"/>
      <c r="D20" s="70"/>
      <c r="E20" s="70"/>
      <c r="F20" s="70"/>
    </row>
    <row r="21" spans="1:6">
      <c r="A21" s="70"/>
      <c r="B21" s="70"/>
      <c r="C21" s="70"/>
      <c r="D21" s="70"/>
      <c r="E21" s="70"/>
      <c r="F21" s="70"/>
    </row>
  </sheetData>
  <mergeCells count="4">
    <mergeCell ref="C3:D4"/>
    <mergeCell ref="E3:F3"/>
    <mergeCell ref="E4:F4"/>
    <mergeCell ref="A9:F9"/>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8708-B961-4C8B-8E3D-BAE6D2FCF5D5}">
  <sheetPr codeName="Sheet53"/>
  <dimension ref="A1:D20"/>
  <sheetViews>
    <sheetView topLeftCell="B1" workbookViewId="0">
      <selection activeCell="H9" sqref="H9"/>
    </sheetView>
  </sheetViews>
  <sheetFormatPr defaultColWidth="9.140625" defaultRowHeight="15"/>
  <cols>
    <col min="1" max="1" width="6" style="2" customWidth="1"/>
    <col min="2" max="2" width="43.140625" style="2" customWidth="1"/>
    <col min="3" max="3" width="42.140625" style="2" customWidth="1"/>
    <col min="4" max="4" width="44.5703125" style="2" customWidth="1"/>
    <col min="5" max="16384" width="9.140625" style="2"/>
  </cols>
  <sheetData>
    <row r="1" spans="1:4">
      <c r="A1" s="439" t="s">
        <v>128</v>
      </c>
      <c r="B1" s="439"/>
      <c r="C1" s="458"/>
      <c r="D1" s="458"/>
    </row>
    <row r="2" spans="1:4" ht="18">
      <c r="A2" s="455"/>
      <c r="B2" s="455"/>
      <c r="C2" s="31"/>
      <c r="D2" s="460"/>
    </row>
    <row r="3" spans="1:4">
      <c r="A3" s="456"/>
      <c r="B3" s="457"/>
      <c r="C3" s="1158" t="s">
        <v>1244</v>
      </c>
      <c r="D3" s="1158" t="s">
        <v>1245</v>
      </c>
    </row>
    <row r="4" spans="1:4" ht="30" customHeight="1">
      <c r="A4" s="456"/>
      <c r="B4" s="457"/>
      <c r="C4" s="1158"/>
      <c r="D4" s="1158" t="s">
        <v>1246</v>
      </c>
    </row>
    <row r="5" spans="1:4">
      <c r="A5" s="32"/>
      <c r="B5" s="461"/>
      <c r="C5" s="33" t="s">
        <v>640</v>
      </c>
      <c r="D5" s="33" t="s">
        <v>925</v>
      </c>
    </row>
    <row r="6" spans="1:4" ht="30">
      <c r="A6" s="33" t="s">
        <v>640</v>
      </c>
      <c r="B6" s="34" t="s">
        <v>1247</v>
      </c>
      <c r="C6" s="35">
        <v>170082909.33333334</v>
      </c>
      <c r="D6" s="35">
        <v>236439532.16666666</v>
      </c>
    </row>
    <row r="7" spans="1:4">
      <c r="A7" s="70"/>
      <c r="B7" s="70"/>
      <c r="C7" s="70"/>
      <c r="D7" s="70"/>
    </row>
    <row r="8" spans="1:4">
      <c r="A8" s="70"/>
      <c r="B8" s="70"/>
      <c r="C8" s="70"/>
      <c r="D8" s="70"/>
    </row>
    <row r="9" spans="1:4">
      <c r="A9" s="70"/>
      <c r="B9" s="70"/>
      <c r="C9" s="70"/>
      <c r="D9" s="70"/>
    </row>
    <row r="10" spans="1:4">
      <c r="A10" s="70"/>
      <c r="B10" s="70"/>
      <c r="C10" s="70"/>
      <c r="D10" s="70"/>
    </row>
    <row r="11" spans="1:4">
      <c r="A11" s="70"/>
      <c r="B11" s="70"/>
      <c r="C11" s="70"/>
      <c r="D11" s="70"/>
    </row>
    <row r="12" spans="1:4">
      <c r="A12" s="70"/>
      <c r="B12" s="70"/>
      <c r="C12" s="70"/>
      <c r="D12" s="70"/>
    </row>
    <row r="13" spans="1:4">
      <c r="A13" s="70"/>
      <c r="B13" s="70"/>
      <c r="C13" s="70"/>
      <c r="D13" s="70"/>
    </row>
    <row r="14" spans="1:4">
      <c r="A14" s="70"/>
      <c r="B14" s="70"/>
      <c r="C14" s="70"/>
      <c r="D14" s="70"/>
    </row>
    <row r="15" spans="1:4">
      <c r="A15" s="70"/>
      <c r="B15" s="70"/>
      <c r="C15" s="70"/>
      <c r="D15" s="70"/>
    </row>
    <row r="16" spans="1:4">
      <c r="A16" s="70"/>
      <c r="B16" s="70"/>
      <c r="C16" s="70"/>
      <c r="D16" s="70"/>
    </row>
    <row r="17" spans="1:4">
      <c r="A17" s="70"/>
      <c r="B17" s="70"/>
      <c r="C17" s="70"/>
      <c r="D17" s="70"/>
    </row>
    <row r="18" spans="1:4">
      <c r="A18" s="70"/>
      <c r="B18" s="70"/>
      <c r="C18" s="70"/>
      <c r="D18" s="70"/>
    </row>
    <row r="19" spans="1:4">
      <c r="A19" s="70"/>
      <c r="B19" s="70"/>
      <c r="C19" s="70"/>
      <c r="D19" s="70"/>
    </row>
    <row r="20" spans="1:4">
      <c r="A20" s="70"/>
      <c r="B20" s="70"/>
      <c r="C20" s="70"/>
      <c r="D20" s="70"/>
    </row>
  </sheetData>
  <mergeCells count="2">
    <mergeCell ref="C3:C4"/>
    <mergeCell ref="D3: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F014B-9426-4DF7-9518-746CE390566E}">
  <sheetPr codeName="Sheet4"/>
  <dimension ref="A1:D19"/>
  <sheetViews>
    <sheetView workbookViewId="0">
      <selection activeCell="F5" sqref="F5"/>
    </sheetView>
  </sheetViews>
  <sheetFormatPr defaultColWidth="9.140625" defaultRowHeight="15"/>
  <cols>
    <col min="1" max="1" width="4.5703125" style="2" customWidth="1"/>
    <col min="2" max="2" width="68.140625" style="2" customWidth="1"/>
    <col min="3" max="3" width="21.140625" style="2" customWidth="1"/>
    <col min="4" max="4" width="27.42578125" style="2" customWidth="1"/>
    <col min="5" max="16384" width="9.140625" style="2"/>
  </cols>
  <sheetData>
    <row r="1" spans="1:4">
      <c r="A1" s="255" t="s">
        <v>299</v>
      </c>
      <c r="B1" s="254"/>
      <c r="C1" s="243"/>
      <c r="D1" s="231"/>
    </row>
    <row r="2" spans="1:4">
      <c r="A2" s="254"/>
      <c r="B2" s="239"/>
      <c r="C2" s="239"/>
      <c r="D2" s="231"/>
    </row>
    <row r="3" spans="1:4">
      <c r="A3" s="239"/>
      <c r="B3" s="239"/>
      <c r="C3" s="248"/>
      <c r="D3" s="11"/>
    </row>
    <row r="4" spans="1:4">
      <c r="A4" s="239"/>
      <c r="B4" s="249"/>
      <c r="C4" s="164" t="s">
        <v>220</v>
      </c>
      <c r="D4" s="164" t="s">
        <v>221</v>
      </c>
    </row>
    <row r="5" spans="1:4" ht="28.5">
      <c r="A5" s="253"/>
      <c r="B5" s="175"/>
      <c r="C5" s="164" t="s">
        <v>300</v>
      </c>
      <c r="D5" s="164" t="s">
        <v>301</v>
      </c>
    </row>
    <row r="6" spans="1:4" ht="28.5">
      <c r="A6" s="164">
        <v>1</v>
      </c>
      <c r="B6" s="212" t="s">
        <v>302</v>
      </c>
      <c r="C6" s="213">
        <v>55776875.581670702</v>
      </c>
      <c r="D6" s="213">
        <v>139442188.95417675</v>
      </c>
    </row>
    <row r="7" spans="1:4">
      <c r="A7" s="70"/>
      <c r="B7" s="70"/>
      <c r="C7" s="70"/>
      <c r="D7" s="70"/>
    </row>
    <row r="8" spans="1:4">
      <c r="A8" s="70"/>
      <c r="B8" s="792"/>
      <c r="C8" s="70"/>
      <c r="D8" s="70"/>
    </row>
    <row r="9" spans="1:4">
      <c r="A9" s="70"/>
      <c r="B9" s="792"/>
      <c r="C9" s="70"/>
      <c r="D9" s="70"/>
    </row>
    <row r="10" spans="1:4">
      <c r="A10" s="70"/>
      <c r="B10" s="70"/>
      <c r="C10" s="70"/>
      <c r="D10" s="70"/>
    </row>
    <row r="11" spans="1:4">
      <c r="A11" s="70"/>
      <c r="B11" s="70"/>
      <c r="C11" s="70"/>
      <c r="D11" s="70"/>
    </row>
    <row r="12" spans="1:4">
      <c r="A12" s="70"/>
      <c r="B12" s="70"/>
      <c r="C12" s="70"/>
      <c r="D12" s="70"/>
    </row>
    <row r="13" spans="1:4">
      <c r="A13" s="70"/>
      <c r="B13" s="70"/>
      <c r="C13" s="70"/>
      <c r="D13" s="70"/>
    </row>
    <row r="19" spans="4:4">
      <c r="D19" s="784"/>
    </row>
  </sheetData>
  <conditionalFormatting sqref="C6">
    <cfRule type="cellIs" dxfId="27" priority="3" stopIfTrue="1" operator="lessThan">
      <formula>0</formula>
    </cfRule>
  </conditionalFormatting>
  <conditionalFormatting sqref="D6">
    <cfRule type="cellIs" dxfId="26" priority="1" stopIfTrue="1" operator="lessThan">
      <formula>0</formula>
    </cfRule>
  </conditionalFormatting>
  <pageMargins left="0.7" right="0.7" top="0.75" bottom="0.75" header="0.3" footer="0.3"/>
  <pageSetup paperSize="9" orientation="landscape" verticalDpi="90" r:id="rId1"/>
  <headerFooter>
    <oddHeader>&amp;CEN
Annex 1</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76DBC-DF56-4334-91F9-F84BB9C5D1CF}">
  <sheetPr codeName="Sheet54"/>
  <dimension ref="A1:C8"/>
  <sheetViews>
    <sheetView workbookViewId="0">
      <selection activeCell="C6" sqref="C6"/>
    </sheetView>
  </sheetViews>
  <sheetFormatPr defaultColWidth="9.140625" defaultRowHeight="15"/>
  <cols>
    <col min="1" max="1" width="78.42578125" style="2" customWidth="1"/>
    <col min="2" max="2" width="11.85546875" style="2" customWidth="1"/>
    <col min="3" max="3" width="78.42578125" style="2" customWidth="1"/>
    <col min="4" max="16384" width="9.140625" style="2"/>
  </cols>
  <sheetData>
    <row r="1" spans="1:3">
      <c r="A1" s="439" t="s">
        <v>130</v>
      </c>
      <c r="B1" s="239"/>
      <c r="C1" s="452"/>
    </row>
    <row r="2" spans="1:3">
      <c r="A2" s="452"/>
      <c r="B2" s="239"/>
      <c r="C2" s="452"/>
    </row>
    <row r="3" spans="1:3">
      <c r="A3" s="453"/>
      <c r="B3" s="454"/>
      <c r="C3" s="25"/>
    </row>
    <row r="4" spans="1:3" ht="28.5">
      <c r="A4" s="21" t="s">
        <v>311</v>
      </c>
      <c r="B4" s="21" t="s">
        <v>305</v>
      </c>
      <c r="C4" s="21" t="s">
        <v>306</v>
      </c>
    </row>
    <row r="5" spans="1:3" ht="148.5" customHeight="1">
      <c r="A5" s="26" t="s">
        <v>1248</v>
      </c>
      <c r="B5" s="21" t="s">
        <v>308</v>
      </c>
      <c r="C5" s="27" t="s">
        <v>1249</v>
      </c>
    </row>
    <row r="6" spans="1:3" ht="99.75">
      <c r="A6" s="28" t="s">
        <v>1250</v>
      </c>
      <c r="B6" s="29" t="s">
        <v>335</v>
      </c>
      <c r="C6" s="30" t="s">
        <v>1251</v>
      </c>
    </row>
    <row r="7" spans="1:3">
      <c r="A7" s="70"/>
      <c r="B7" s="70"/>
      <c r="C7" s="70"/>
    </row>
    <row r="8" spans="1:3">
      <c r="A8" s="70"/>
      <c r="B8" s="70"/>
      <c r="C8" s="70"/>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2B41-A98D-4105-AFAD-5C3424068376}">
  <sheetPr codeName="Sheet55"/>
  <dimension ref="A1:D49"/>
  <sheetViews>
    <sheetView topLeftCell="A3" zoomScaleNormal="100" workbookViewId="0">
      <selection activeCell="A7" sqref="A7"/>
    </sheetView>
  </sheetViews>
  <sheetFormatPr defaultColWidth="9.140625" defaultRowHeight="15"/>
  <cols>
    <col min="1" max="1" width="76.85546875" style="2" bestFit="1" customWidth="1"/>
    <col min="2" max="2" width="9.140625" style="2"/>
    <col min="3" max="3" width="76.140625" style="2" customWidth="1"/>
    <col min="4" max="4" width="76.28515625" style="2" customWidth="1"/>
    <col min="5" max="16384" width="9.140625" style="2"/>
  </cols>
  <sheetData>
    <row r="1" spans="1:4">
      <c r="A1" s="439" t="s">
        <v>1252</v>
      </c>
      <c r="B1" s="239"/>
      <c r="C1" s="239"/>
    </row>
    <row r="2" spans="1:4">
      <c r="A2" s="239"/>
      <c r="B2" s="239"/>
      <c r="C2" s="239"/>
    </row>
    <row r="3" spans="1:4">
      <c r="A3" s="447"/>
      <c r="B3" s="447"/>
      <c r="C3" s="18"/>
    </row>
    <row r="4" spans="1:4" ht="28.5">
      <c r="A4" s="19" t="s">
        <v>311</v>
      </c>
      <c r="B4" s="20" t="s">
        <v>305</v>
      </c>
      <c r="C4" s="21" t="s">
        <v>306</v>
      </c>
    </row>
    <row r="5" spans="1:4" ht="313.5">
      <c r="A5" s="22" t="s">
        <v>1253</v>
      </c>
      <c r="B5" s="23" t="s">
        <v>308</v>
      </c>
      <c r="C5" s="24" t="s">
        <v>1254</v>
      </c>
    </row>
    <row r="6" spans="1:4" ht="114">
      <c r="A6" s="22" t="s">
        <v>1255</v>
      </c>
      <c r="B6" s="23" t="s">
        <v>335</v>
      </c>
      <c r="C6" s="24" t="s">
        <v>1256</v>
      </c>
    </row>
    <row r="7" spans="1:4" ht="185.25">
      <c r="A7" s="22" t="s">
        <v>1257</v>
      </c>
      <c r="B7" s="23" t="s">
        <v>338</v>
      </c>
      <c r="C7" s="24" t="s">
        <v>1258</v>
      </c>
    </row>
    <row r="8" spans="1:4" ht="206.45" customHeight="1">
      <c r="A8" s="22" t="s">
        <v>1259</v>
      </c>
      <c r="B8" s="23" t="s">
        <v>752</v>
      </c>
      <c r="C8" s="27" t="s">
        <v>1260</v>
      </c>
      <c r="D8" s="885"/>
    </row>
    <row r="9" spans="1:4" ht="142.5">
      <c r="A9" s="22" t="s">
        <v>1261</v>
      </c>
      <c r="B9" s="23" t="s">
        <v>1262</v>
      </c>
      <c r="C9" s="24" t="s">
        <v>1263</v>
      </c>
    </row>
    <row r="10" spans="1:4">
      <c r="A10" s="449"/>
      <c r="B10" s="451"/>
      <c r="C10" s="448"/>
    </row>
    <row r="11" spans="1:4">
      <c r="A11" s="18" t="s">
        <v>1264</v>
      </c>
      <c r="B11" s="262"/>
      <c r="C11" s="11"/>
    </row>
    <row r="12" spans="1:4">
      <c r="A12" s="594"/>
      <c r="B12" s="70"/>
      <c r="C12" s="70"/>
    </row>
    <row r="13" spans="1:4">
      <c r="A13" s="70"/>
      <c r="B13" s="70"/>
      <c r="C13" s="70"/>
    </row>
    <row r="14" spans="1:4">
      <c r="A14" s="70"/>
      <c r="B14" s="70"/>
      <c r="C14" s="70"/>
    </row>
    <row r="15" spans="1:4">
      <c r="A15" s="70"/>
      <c r="B15" s="70"/>
      <c r="C15" s="70"/>
    </row>
    <row r="16" spans="1:4">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row r="25" spans="1:3">
      <c r="A25" s="70"/>
      <c r="B25" s="70"/>
      <c r="C25" s="70"/>
    </row>
    <row r="26" spans="1:3">
      <c r="A26" s="70"/>
      <c r="B26" s="70"/>
      <c r="C26" s="70"/>
    </row>
    <row r="27" spans="1:3">
      <c r="A27" s="70"/>
      <c r="B27" s="70"/>
      <c r="C27" s="70"/>
    </row>
    <row r="28" spans="1:3">
      <c r="A28" s="70"/>
      <c r="B28" s="70"/>
      <c r="C28" s="70"/>
    </row>
    <row r="29" spans="1:3">
      <c r="A29" s="70"/>
      <c r="B29" s="70"/>
      <c r="C29" s="70"/>
    </row>
    <row r="30" spans="1:3">
      <c r="A30" s="70"/>
      <c r="B30" s="70"/>
      <c r="C30" s="70"/>
    </row>
    <row r="31" spans="1:3">
      <c r="A31" s="70"/>
      <c r="B31" s="70"/>
      <c r="C31" s="70"/>
    </row>
    <row r="32" spans="1:3">
      <c r="A32" s="70"/>
      <c r="B32" s="70"/>
      <c r="C32" s="70"/>
    </row>
    <row r="33" spans="1:3">
      <c r="A33" s="70"/>
      <c r="B33" s="70"/>
      <c r="C33" s="70"/>
    </row>
    <row r="34" spans="1:3">
      <c r="A34" s="70"/>
      <c r="B34" s="70"/>
      <c r="C34" s="70"/>
    </row>
    <row r="35" spans="1:3">
      <c r="A35" s="70"/>
      <c r="B35" s="70"/>
      <c r="C35" s="70"/>
    </row>
    <row r="36" spans="1:3">
      <c r="A36" s="70"/>
      <c r="B36" s="70"/>
      <c r="C36" s="70"/>
    </row>
    <row r="37" spans="1:3">
      <c r="A37" s="70"/>
      <c r="B37" s="70"/>
      <c r="C37" s="70"/>
    </row>
    <row r="38" spans="1:3">
      <c r="A38" s="70"/>
      <c r="B38" s="70"/>
      <c r="C38" s="70"/>
    </row>
    <row r="39" spans="1:3">
      <c r="A39" s="70"/>
      <c r="B39" s="70"/>
      <c r="C39" s="70"/>
    </row>
    <row r="40" spans="1:3">
      <c r="A40" s="70"/>
      <c r="B40" s="70"/>
      <c r="C40" s="70"/>
    </row>
    <row r="41" spans="1:3">
      <c r="A41" s="70"/>
      <c r="B41" s="70"/>
      <c r="C41" s="70"/>
    </row>
    <row r="42" spans="1:3">
      <c r="A42" s="70"/>
      <c r="B42" s="70"/>
      <c r="C42" s="70"/>
    </row>
    <row r="43" spans="1:3">
      <c r="A43" s="70"/>
      <c r="B43" s="70"/>
      <c r="C43" s="70"/>
    </row>
    <row r="44" spans="1:3">
      <c r="A44" s="70"/>
      <c r="B44" s="70"/>
      <c r="C44" s="70"/>
    </row>
    <row r="45" spans="1:3">
      <c r="A45" s="70"/>
      <c r="B45" s="70"/>
      <c r="C45" s="70"/>
    </row>
    <row r="46" spans="1:3">
      <c r="A46" s="70"/>
      <c r="B46" s="70"/>
      <c r="C46" s="70"/>
    </row>
    <row r="47" spans="1:3">
      <c r="A47" s="70"/>
      <c r="B47" s="70"/>
      <c r="C47" s="70"/>
    </row>
    <row r="48" spans="1:3">
      <c r="A48" s="70"/>
      <c r="B48" s="70"/>
      <c r="C48" s="70"/>
    </row>
    <row r="49" spans="1:3">
      <c r="A49" s="70"/>
      <c r="B49" s="70"/>
      <c r="C49" s="70"/>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FFDB-8E8C-4ABE-B018-5B41C4223821}">
  <sheetPr codeName="Sheet56"/>
  <dimension ref="A1:F14"/>
  <sheetViews>
    <sheetView workbookViewId="0"/>
  </sheetViews>
  <sheetFormatPr defaultColWidth="9.140625" defaultRowHeight="15"/>
  <cols>
    <col min="1" max="1" width="4.85546875" style="2" customWidth="1"/>
    <col min="2" max="2" width="43.85546875" style="2" customWidth="1"/>
    <col min="3" max="6" width="22.140625" style="2" customWidth="1"/>
    <col min="7" max="16384" width="9.140625" style="2"/>
  </cols>
  <sheetData>
    <row r="1" spans="1:6">
      <c r="A1" s="9" t="s">
        <v>135</v>
      </c>
      <c r="B1" s="439"/>
      <c r="C1" s="440"/>
      <c r="D1" s="441"/>
      <c r="E1" s="441"/>
      <c r="F1" s="441"/>
    </row>
    <row r="2" spans="1:6">
      <c r="A2" s="11"/>
      <c r="B2" s="442"/>
      <c r="C2" s="442"/>
      <c r="D2" s="884"/>
      <c r="E2" s="442"/>
      <c r="F2" s="442"/>
    </row>
    <row r="3" spans="1:6">
      <c r="A3" s="1161" t="s">
        <v>1265</v>
      </c>
      <c r="B3" s="1161"/>
      <c r="C3" s="446" t="s">
        <v>220</v>
      </c>
      <c r="D3" s="446" t="s">
        <v>221</v>
      </c>
      <c r="E3" s="446" t="s">
        <v>222</v>
      </c>
      <c r="F3" s="446" t="s">
        <v>345</v>
      </c>
    </row>
    <row r="4" spans="1:6">
      <c r="A4" s="1161"/>
      <c r="B4" s="1161"/>
      <c r="C4" s="1161" t="s">
        <v>1266</v>
      </c>
      <c r="D4" s="1161"/>
      <c r="E4" s="1161" t="s">
        <v>1267</v>
      </c>
      <c r="F4" s="1161"/>
    </row>
    <row r="5" spans="1:6">
      <c r="A5" s="1161"/>
      <c r="B5" s="1161"/>
      <c r="C5" s="764" t="s">
        <v>1268</v>
      </c>
      <c r="D5" s="764" t="s">
        <v>1269</v>
      </c>
      <c r="E5" s="764" t="s">
        <v>1268</v>
      </c>
      <c r="F5" s="764" t="s">
        <v>1269</v>
      </c>
    </row>
    <row r="6" spans="1:6">
      <c r="A6" s="443">
        <v>1</v>
      </c>
      <c r="B6" s="444" t="s">
        <v>1270</v>
      </c>
      <c r="C6" s="445">
        <v>66743759.079999998</v>
      </c>
      <c r="D6" s="445">
        <v>69502462.580001831</v>
      </c>
      <c r="E6" s="445">
        <v>35446246.50000003</v>
      </c>
      <c r="F6" s="445">
        <v>30766977.610000029</v>
      </c>
    </row>
    <row r="7" spans="1:6">
      <c r="A7" s="12">
        <v>2</v>
      </c>
      <c r="B7" s="15" t="s">
        <v>1271</v>
      </c>
      <c r="C7" s="14">
        <v>-41319556.68</v>
      </c>
      <c r="D7" s="14">
        <v>49760754.300002098</v>
      </c>
      <c r="E7" s="14">
        <v>-35469295.090000004</v>
      </c>
      <c r="F7" s="14">
        <v>-9728654.1899999827</v>
      </c>
    </row>
    <row r="8" spans="1:6">
      <c r="A8" s="12">
        <v>3</v>
      </c>
      <c r="B8" s="13" t="s">
        <v>1272</v>
      </c>
      <c r="C8" s="14">
        <v>15089559.49</v>
      </c>
      <c r="D8" s="14">
        <v>22019245.330001831</v>
      </c>
      <c r="E8" s="16"/>
      <c r="F8" s="16"/>
    </row>
    <row r="9" spans="1:6">
      <c r="A9" s="12">
        <v>4</v>
      </c>
      <c r="B9" s="13" t="s">
        <v>1273</v>
      </c>
      <c r="C9" s="14">
        <v>30934644.949999999</v>
      </c>
      <c r="D9" s="14">
        <v>32622103.380002022</v>
      </c>
      <c r="E9" s="16"/>
      <c r="F9" s="16"/>
    </row>
    <row r="10" spans="1:6">
      <c r="A10" s="12">
        <v>5</v>
      </c>
      <c r="B10" s="13" t="s">
        <v>1274</v>
      </c>
      <c r="C10" s="14">
        <v>50346395.009999998</v>
      </c>
      <c r="D10" s="14">
        <v>20662409.370001793</v>
      </c>
      <c r="E10" s="16"/>
      <c r="F10" s="16"/>
    </row>
    <row r="11" spans="1:6">
      <c r="A11" s="17">
        <v>6</v>
      </c>
      <c r="B11" s="13" t="s">
        <v>1275</v>
      </c>
      <c r="C11" s="14">
        <v>-6737873.1900000004</v>
      </c>
      <c r="D11" s="14">
        <v>23338747.800001144</v>
      </c>
      <c r="E11" s="16"/>
      <c r="F11" s="16"/>
    </row>
    <row r="12" spans="1:6">
      <c r="A12" s="70"/>
      <c r="B12" s="70"/>
      <c r="C12" s="70"/>
      <c r="D12" s="70"/>
      <c r="E12" s="70"/>
      <c r="F12" s="70"/>
    </row>
    <row r="13" spans="1:6">
      <c r="A13" s="70"/>
      <c r="B13" s="70"/>
      <c r="C13" s="70"/>
      <c r="D13" s="70"/>
      <c r="E13" s="70"/>
      <c r="F13" s="70"/>
    </row>
    <row r="14" spans="1:6">
      <c r="A14" s="70"/>
      <c r="B14" s="70"/>
      <c r="C14" s="70"/>
      <c r="D14" s="70"/>
      <c r="E14" s="70"/>
      <c r="F14" s="70"/>
    </row>
  </sheetData>
  <mergeCells count="3">
    <mergeCell ref="A3:B5"/>
    <mergeCell ref="C4:D4"/>
    <mergeCell ref="E4:F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1B0B3-8850-4B88-94C1-145377930A8A}">
  <sheetPr codeName="Sheet5"/>
  <dimension ref="A1:C13"/>
  <sheetViews>
    <sheetView workbookViewId="0">
      <selection activeCell="C5" sqref="C5"/>
    </sheetView>
  </sheetViews>
  <sheetFormatPr defaultColWidth="9.140625" defaultRowHeight="15"/>
  <cols>
    <col min="1" max="1" width="17.42578125" style="2" customWidth="1"/>
    <col min="2" max="2" width="10.140625" style="2" customWidth="1"/>
    <col min="3" max="3" width="92.5703125" style="2" customWidth="1"/>
    <col min="4" max="16384" width="9.140625" style="2"/>
  </cols>
  <sheetData>
    <row r="1" spans="1:3">
      <c r="A1" s="255" t="s">
        <v>303</v>
      </c>
      <c r="B1" s="241"/>
      <c r="C1" s="258"/>
    </row>
    <row r="2" spans="1:3">
      <c r="A2" s="254"/>
      <c r="B2" s="260"/>
      <c r="C2" s="257"/>
    </row>
    <row r="3" spans="1:3">
      <c r="A3" s="259"/>
      <c r="B3" s="261"/>
      <c r="C3" s="1"/>
    </row>
    <row r="4" spans="1:3" ht="28.5">
      <c r="A4" s="60" t="s">
        <v>304</v>
      </c>
      <c r="B4" s="209" t="s">
        <v>305</v>
      </c>
      <c r="C4" s="210" t="s">
        <v>306</v>
      </c>
    </row>
    <row r="5" spans="1:3" ht="156.75">
      <c r="A5" s="60" t="s">
        <v>307</v>
      </c>
      <c r="B5" s="209" t="s">
        <v>308</v>
      </c>
      <c r="C5" s="211" t="s">
        <v>309</v>
      </c>
    </row>
    <row r="6" spans="1:3">
      <c r="A6" s="70"/>
      <c r="B6" s="70"/>
      <c r="C6" s="70"/>
    </row>
    <row r="7" spans="1:3">
      <c r="A7" s="70"/>
      <c r="B7" s="70"/>
      <c r="C7" s="70"/>
    </row>
    <row r="8" spans="1:3">
      <c r="A8" s="70"/>
      <c r="B8" s="70"/>
      <c r="C8" s="70"/>
    </row>
    <row r="9" spans="1:3" ht="26.25">
      <c r="A9" s="793"/>
      <c r="B9" s="794"/>
      <c r="C9" s="795"/>
    </row>
    <row r="10" spans="1:3">
      <c r="A10" s="793"/>
      <c r="C10" s="796"/>
    </row>
    <row r="11" spans="1:3">
      <c r="B11" s="797"/>
      <c r="C11" s="796"/>
    </row>
    <row r="12" spans="1:3">
      <c r="A12" s="793"/>
      <c r="B12" s="798"/>
      <c r="C12" s="799"/>
    </row>
    <row r="13" spans="1:3">
      <c r="C13" s="784"/>
    </row>
  </sheetData>
  <conditionalFormatting sqref="C5">
    <cfRule type="cellIs" dxfId="25" priority="3"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529E-BB36-4E04-B902-F1488275E553}">
  <sheetPr codeName="Sheet6"/>
  <dimension ref="A1:D14"/>
  <sheetViews>
    <sheetView topLeftCell="A14" zoomScale="90" zoomScaleNormal="90" workbookViewId="0">
      <selection activeCell="C15" sqref="C15"/>
    </sheetView>
  </sheetViews>
  <sheetFormatPr defaultColWidth="9.140625" defaultRowHeight="15"/>
  <cols>
    <col min="1" max="1" width="25.140625" style="2" customWidth="1"/>
    <col min="2" max="2" width="10.140625" style="2" customWidth="1"/>
    <col min="3" max="3" width="115.5703125" style="2" customWidth="1"/>
    <col min="4" max="4" width="102.42578125" style="2" customWidth="1"/>
    <col min="5" max="16384" width="9.140625" style="2"/>
  </cols>
  <sheetData>
    <row r="1" spans="1:4">
      <c r="A1" s="255" t="s">
        <v>310</v>
      </c>
      <c r="B1" s="254"/>
      <c r="C1" s="297"/>
      <c r="D1" s="252"/>
    </row>
    <row r="2" spans="1:4">
      <c r="A2" s="241"/>
      <c r="B2" s="265"/>
      <c r="C2" s="297"/>
      <c r="D2" s="230"/>
    </row>
    <row r="3" spans="1:4">
      <c r="A3" s="11"/>
      <c r="B3" s="239"/>
      <c r="C3" s="239"/>
      <c r="D3" s="230"/>
    </row>
    <row r="4" spans="1:4">
      <c r="A4" s="298"/>
      <c r="B4" s="248"/>
      <c r="C4" s="11"/>
      <c r="D4" s="247"/>
    </row>
    <row r="5" spans="1:4" ht="28.5">
      <c r="A5" s="21" t="s">
        <v>311</v>
      </c>
      <c r="B5" s="21" t="s">
        <v>305</v>
      </c>
      <c r="C5" s="915" t="s">
        <v>306</v>
      </c>
      <c r="D5" s="916"/>
    </row>
    <row r="6" spans="1:4" ht="378" customHeight="1">
      <c r="A6" s="65" t="s">
        <v>312</v>
      </c>
      <c r="B6" s="65" t="s">
        <v>308</v>
      </c>
      <c r="C6" s="917" t="s">
        <v>313</v>
      </c>
      <c r="D6" s="918"/>
    </row>
    <row r="7" spans="1:4" ht="234" customHeight="1">
      <c r="A7" s="21" t="s">
        <v>314</v>
      </c>
      <c r="B7" s="21" t="s">
        <v>315</v>
      </c>
      <c r="C7" s="909" t="s">
        <v>316</v>
      </c>
      <c r="D7" s="910"/>
    </row>
    <row r="8" spans="1:4" ht="278.25" customHeight="1">
      <c r="A8" s="21" t="s">
        <v>317</v>
      </c>
      <c r="B8" s="21" t="s">
        <v>318</v>
      </c>
      <c r="C8" s="917" t="s">
        <v>319</v>
      </c>
      <c r="D8" s="918"/>
    </row>
    <row r="9" spans="1:4" ht="409.5" customHeight="1">
      <c r="A9" s="907" t="s">
        <v>320</v>
      </c>
      <c r="B9" s="907" t="s">
        <v>321</v>
      </c>
      <c r="C9" s="911" t="s">
        <v>322</v>
      </c>
      <c r="D9" s="912"/>
    </row>
    <row r="10" spans="1:4" ht="409.5" customHeight="1">
      <c r="A10" s="908"/>
      <c r="B10" s="908"/>
      <c r="C10" s="913"/>
      <c r="D10" s="914"/>
    </row>
    <row r="11" spans="1:4" ht="409.5" customHeight="1">
      <c r="A11" s="21" t="s">
        <v>320</v>
      </c>
      <c r="B11" s="21" t="s">
        <v>323</v>
      </c>
      <c r="C11" s="909" t="s">
        <v>324</v>
      </c>
      <c r="D11" s="910"/>
    </row>
    <row r="12" spans="1:4" ht="360.6" customHeight="1">
      <c r="A12" s="21" t="s">
        <v>325</v>
      </c>
      <c r="B12" s="21" t="s">
        <v>326</v>
      </c>
      <c r="C12" s="909" t="s">
        <v>327</v>
      </c>
      <c r="D12" s="910"/>
    </row>
    <row r="13" spans="1:4" ht="409.5" customHeight="1">
      <c r="A13" s="907" t="s">
        <v>328</v>
      </c>
      <c r="B13" s="907" t="s">
        <v>329</v>
      </c>
      <c r="C13" s="911" t="s">
        <v>330</v>
      </c>
      <c r="D13" s="912"/>
    </row>
    <row r="14" spans="1:4" ht="378" customHeight="1">
      <c r="A14" s="908"/>
      <c r="B14" s="908"/>
      <c r="C14" s="913"/>
      <c r="D14" s="914"/>
    </row>
  </sheetData>
  <mergeCells count="12">
    <mergeCell ref="C5:D5"/>
    <mergeCell ref="C6:D6"/>
    <mergeCell ref="C7:D7"/>
    <mergeCell ref="C8:D8"/>
    <mergeCell ref="C9:D10"/>
    <mergeCell ref="B13:B14"/>
    <mergeCell ref="A13:A14"/>
    <mergeCell ref="B9:B10"/>
    <mergeCell ref="A9:A10"/>
    <mergeCell ref="C11:D11"/>
    <mergeCell ref="C12:D12"/>
    <mergeCell ref="C13:D14"/>
  </mergeCells>
  <conditionalFormatting sqref="C7">
    <cfRule type="cellIs" dxfId="24" priority="6" stopIfTrue="1" operator="lessThan">
      <formula>0</formula>
    </cfRule>
  </conditionalFormatting>
  <conditionalFormatting sqref="C9">
    <cfRule type="cellIs" dxfId="23" priority="4" stopIfTrue="1" operator="lessThan">
      <formula>0</formula>
    </cfRule>
  </conditionalFormatting>
  <conditionalFormatting sqref="C11">
    <cfRule type="cellIs" dxfId="22" priority="3" stopIfTrue="1" operator="lessThan">
      <formula>0</formula>
    </cfRule>
  </conditionalFormatting>
  <conditionalFormatting sqref="C12">
    <cfRule type="cellIs" dxfId="21" priority="2" stopIfTrue="1" operator="lessThan">
      <formula>0</formula>
    </cfRule>
  </conditionalFormatting>
  <conditionalFormatting sqref="C8">
    <cfRule type="cellIs" dxfId="20" priority="1" stopIfTrue="1" operator="less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A821-545A-4AB0-872E-9B8EF0431B2B}">
  <sheetPr codeName="Sheet7"/>
  <dimension ref="A1:C24"/>
  <sheetViews>
    <sheetView zoomScaleNormal="100" workbookViewId="0">
      <selection activeCell="A7" sqref="A7"/>
    </sheetView>
  </sheetViews>
  <sheetFormatPr defaultColWidth="9.140625" defaultRowHeight="15"/>
  <cols>
    <col min="1" max="1" width="20.85546875" style="2" customWidth="1"/>
    <col min="2" max="2" width="11" style="2" customWidth="1"/>
    <col min="3" max="3" width="206" style="2" customWidth="1"/>
    <col min="4" max="4" width="19" style="2" customWidth="1"/>
    <col min="5" max="16384" width="9.140625" style="2"/>
  </cols>
  <sheetData>
    <row r="1" spans="1:3">
      <c r="A1" s="255" t="s">
        <v>331</v>
      </c>
      <c r="B1" s="241"/>
      <c r="C1" s="11"/>
    </row>
    <row r="2" spans="1:3">
      <c r="A2" s="244"/>
      <c r="B2" s="239"/>
      <c r="C2" s="239"/>
    </row>
    <row r="3" spans="1:3">
      <c r="A3" s="244"/>
      <c r="B3" s="244"/>
      <c r="C3" s="243"/>
    </row>
    <row r="4" spans="1:3">
      <c r="A4" s="253"/>
      <c r="B4" s="248"/>
      <c r="C4" s="11"/>
    </row>
    <row r="5" spans="1:3" ht="28.5">
      <c r="A5" s="21" t="s">
        <v>311</v>
      </c>
      <c r="B5" s="65" t="s">
        <v>305</v>
      </c>
      <c r="C5" s="21" t="s">
        <v>306</v>
      </c>
    </row>
    <row r="6" spans="1:3" ht="71.25">
      <c r="A6" s="21" t="s">
        <v>332</v>
      </c>
      <c r="B6" s="21" t="s">
        <v>308</v>
      </c>
      <c r="C6" s="22" t="s">
        <v>333</v>
      </c>
    </row>
    <row r="7" spans="1:3" ht="270.75">
      <c r="A7" s="21" t="s">
        <v>334</v>
      </c>
      <c r="B7" s="21" t="s">
        <v>335</v>
      </c>
      <c r="C7" s="22" t="s">
        <v>336</v>
      </c>
    </row>
    <row r="8" spans="1:3" ht="256.5">
      <c r="A8" s="21" t="s">
        <v>337</v>
      </c>
      <c r="B8" s="21" t="s">
        <v>338</v>
      </c>
      <c r="C8" s="207" t="s">
        <v>339</v>
      </c>
    </row>
    <row r="9" spans="1:3" ht="28.5">
      <c r="A9" s="21" t="s">
        <v>340</v>
      </c>
      <c r="B9" s="21" t="s">
        <v>321</v>
      </c>
      <c r="C9" s="88" t="s">
        <v>341</v>
      </c>
    </row>
    <row r="10" spans="1:3" ht="42.75">
      <c r="A10" s="21" t="s">
        <v>342</v>
      </c>
      <c r="B10" s="21" t="s">
        <v>323</v>
      </c>
      <c r="C10" s="77" t="s">
        <v>343</v>
      </c>
    </row>
    <row r="11" spans="1:3">
      <c r="A11" s="70"/>
      <c r="B11" s="70"/>
      <c r="C11" s="70"/>
    </row>
    <row r="12" spans="1:3">
      <c r="A12" s="70"/>
      <c r="B12" s="70"/>
      <c r="C12" s="70"/>
    </row>
    <row r="13" spans="1:3">
      <c r="A13" s="70"/>
      <c r="B13" s="70"/>
      <c r="C13" s="70"/>
    </row>
    <row r="14" spans="1:3">
      <c r="A14" s="70"/>
      <c r="B14" s="70"/>
      <c r="C14" s="70"/>
    </row>
    <row r="15" spans="1:3">
      <c r="A15" s="70"/>
      <c r="B15" s="70"/>
      <c r="C15" s="70"/>
    </row>
    <row r="16" spans="1:3">
      <c r="A16" s="70"/>
      <c r="B16" s="70"/>
      <c r="C16" s="70"/>
    </row>
    <row r="17" spans="1:3">
      <c r="A17" s="70"/>
      <c r="B17" s="70"/>
      <c r="C17" s="70"/>
    </row>
    <row r="18" spans="1:3">
      <c r="A18" s="70"/>
      <c r="B18" s="70"/>
      <c r="C18" s="70"/>
    </row>
    <row r="19" spans="1:3">
      <c r="A19" s="70"/>
      <c r="B19" s="70"/>
      <c r="C19" s="70"/>
    </row>
    <row r="20" spans="1:3">
      <c r="A20" s="70"/>
      <c r="B20" s="70"/>
      <c r="C20" s="70"/>
    </row>
    <row r="21" spans="1:3">
      <c r="A21" s="70"/>
      <c r="B21" s="70"/>
      <c r="C21" s="70"/>
    </row>
    <row r="22" spans="1:3">
      <c r="A22" s="70"/>
      <c r="B22" s="70"/>
      <c r="C22" s="70"/>
    </row>
    <row r="23" spans="1:3">
      <c r="A23" s="70"/>
      <c r="B23" s="70"/>
      <c r="C23" s="70"/>
    </row>
    <row r="24" spans="1:3">
      <c r="A24" s="70"/>
      <c r="B24" s="70"/>
      <c r="C24" s="70"/>
    </row>
  </sheetData>
  <conditionalFormatting sqref="C10">
    <cfRule type="cellIs" dxfId="19" priority="7" stopIfTrue="1" operator="lessThan">
      <formula>0</formula>
    </cfRule>
  </conditionalFormatting>
  <conditionalFormatting sqref="C9">
    <cfRule type="cellIs" dxfId="18" priority="4" stopIfTrue="1" operator="lessThan">
      <formula>0</formula>
    </cfRule>
  </conditionalFormatting>
  <conditionalFormatting sqref="C8">
    <cfRule type="cellIs" dxfId="17" priority="3" stopIfTrue="1" operator="lessThan">
      <formula>0</formula>
    </cfRule>
  </conditionalFormatting>
  <conditionalFormatting sqref="C7">
    <cfRule type="cellIs" dxfId="16" priority="2" stopIfTrue="1"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aaab96-876e-40d7-b000-8249b8a0c262">
      <Terms xmlns="http://schemas.microsoft.com/office/infopath/2007/PartnerControls"/>
    </lcf76f155ced4ddcb4097134ff3c332f>
    <TaxCatchAll xmlns="53d835f0-dd33-4269-ba5d-3077d9b069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0620AFEB3D22A142B42040B52E102D89" ma:contentTypeVersion="14" ma:contentTypeDescription="Luo uusi asiakirja." ma:contentTypeScope="" ma:versionID="fb7e2c227abb73c17380a5f34547108a">
  <xsd:schema xmlns:xsd="http://www.w3.org/2001/XMLSchema" xmlns:xs="http://www.w3.org/2001/XMLSchema" xmlns:p="http://schemas.microsoft.com/office/2006/metadata/properties" xmlns:ns2="a0aaab96-876e-40d7-b000-8249b8a0c262" xmlns:ns3="53d835f0-dd33-4269-ba5d-3077d9b0696f" targetNamespace="http://schemas.microsoft.com/office/2006/metadata/properties" ma:root="true" ma:fieldsID="547e64bfad28473193ee78ab64685794" ns2:_="" ns3:_="">
    <xsd:import namespace="a0aaab96-876e-40d7-b000-8249b8a0c262"/>
    <xsd:import namespace="53d835f0-dd33-4269-ba5d-3077d9b069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aab96-876e-40d7-b000-8249b8a0c2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cf868994-78be-487e-bb64-fa94f9731a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d835f0-dd33-4269-ba5d-3077d9b0696f"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TaxCatchAll" ma:index="20" nillable="true" ma:displayName="Taxonomy Catch All Column" ma:hidden="true" ma:list="{6d169d57-dc0f-43f0-82d2-cd9544f32987}" ma:internalName="TaxCatchAll" ma:showField="CatchAllData" ma:web="53d835f0-dd33-4269-ba5d-3077d9b069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71019D-F9DF-45E2-8F85-F33749C49CFE}"/>
</file>

<file path=customXml/itemProps2.xml><?xml version="1.0" encoding="utf-8"?>
<ds:datastoreItem xmlns:ds="http://schemas.openxmlformats.org/officeDocument/2006/customXml" ds:itemID="{9317D28C-A449-460A-9356-5397D0484776}"/>
</file>

<file path=customXml/itemProps3.xml><?xml version="1.0" encoding="utf-8"?>
<ds:datastoreItem xmlns:ds="http://schemas.openxmlformats.org/officeDocument/2006/customXml" ds:itemID="{2E27007D-6E29-4C6C-A8A2-BF335746E9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Pättiniemi Markus (Pp-Laskenta)</dc:creator>
  <cp:keywords/>
  <dc:description/>
  <cp:lastModifiedBy>Ahlfors Tony (POP Pankkikeskus)</cp:lastModifiedBy>
  <cp:revision/>
  <dcterms:created xsi:type="dcterms:W3CDTF">2022-01-12T08:15:17Z</dcterms:created>
  <dcterms:modified xsi:type="dcterms:W3CDTF">2023-03-09T07:02:13Z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0x0101000620AFEB3D22A142B42040B52E102D89</vt:lpwstr>
  </property>
  <property fmtid="{D5CDD505-2E9C-101B-9397-08002B2CF9AE}" pid="3" name="MediaServiceImageTags">
    <vt:lpwstr/>
  </property>
</Properties>
</file>